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tables/table5.xml" ContentType="application/vnd.openxmlformats-officedocument.spreadsheetml.table+xml"/>
  <Override PartName="/xl/slicers/slicer1.xml" ContentType="application/vnd.ms-excel.slicer+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615642ae7d040c82/Dokumente/Fahrrad/"/>
    </mc:Choice>
  </mc:AlternateContent>
  <xr:revisionPtr revIDLastSave="524" documentId="8_{0F0E72E4-7FA3-484F-B231-D957CE4C26C1}" xr6:coauthVersionLast="47" xr6:coauthVersionMax="47" xr10:uidLastSave="{4F21E4ED-8D59-4F25-8F24-867FD3FCAF74}"/>
  <bookViews>
    <workbookView xWindow="28680" yWindow="-120" windowWidth="38640" windowHeight="21240" xr2:uid="{F87E4D87-27F7-4969-BB58-3348825AD6ED}"/>
  </bookViews>
  <sheets>
    <sheet name="C50 Aktuell &amp; Wartung" sheetId="1" r:id="rId1"/>
    <sheet name="C64 " sheetId="7" r:id="rId2"/>
    <sheet name="Rose Gravel " sheetId="5" r:id="rId3"/>
    <sheet name="Rewel Ti" sheetId="8" r:id="rId4"/>
    <sheet name="C50 &amp; C64 Ersatzteile " sheetId="2" r:id="rId5"/>
    <sheet name="Werkzeug" sheetId="3" r:id="rId6"/>
    <sheet name="Liste Werkstätte" sheetId="4" r:id="rId7"/>
  </sheets>
  <definedNames>
    <definedName name="Datenschnitt_Standort">#N/A</definedName>
    <definedName name="Datenschnitt_Zustand">#N/A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3" l="1"/>
  <c r="H5" i="3"/>
</calcChain>
</file>

<file path=xl/sharedStrings.xml><?xml version="1.0" encoding="utf-8"?>
<sst xmlns="http://schemas.openxmlformats.org/spreadsheetml/2006/main" count="678" uniqueCount="297">
  <si>
    <t>Rahmen</t>
  </si>
  <si>
    <t>Colnago</t>
  </si>
  <si>
    <t>C50</t>
  </si>
  <si>
    <t>Seit Beginn</t>
  </si>
  <si>
    <t>12.603,6km</t>
  </si>
  <si>
    <t>Ausmustern | Löschen</t>
  </si>
  <si>
    <t>Vorderrad</t>
  </si>
  <si>
    <t>Kette</t>
  </si>
  <si>
    <t>Campagnolo</t>
  </si>
  <si>
    <t>Ultra Narrow 10s</t>
  </si>
  <si>
    <t>Sattel</t>
  </si>
  <si>
    <t>Prologo</t>
  </si>
  <si>
    <t>NAGO EVO PAS TIROX</t>
  </si>
  <si>
    <t>Hinterrad</t>
  </si>
  <si>
    <t>Veloflex</t>
  </si>
  <si>
    <t>Corsa 25 SPS</t>
  </si>
  <si>
    <t>Zahnkranzpaket</t>
  </si>
  <si>
    <t>Centaur 12-27</t>
  </si>
  <si>
    <t>Vorderer Bremszug</t>
  </si>
  <si>
    <t>Jagwire</t>
  </si>
  <si>
    <t>light</t>
  </si>
  <si>
    <t>Hinterer Bremszug</t>
  </si>
  <si>
    <t>Road</t>
  </si>
  <si>
    <t>Vorderer Schaltzug</t>
  </si>
  <si>
    <t>JagWire</t>
  </si>
  <si>
    <t>Hinterer Schaltzug</t>
  </si>
  <si>
    <t>Kettenradgarnitur</t>
  </si>
  <si>
    <t>Centaur Carbon 53/39 175mm</t>
  </si>
  <si>
    <t>Vordere Bremsbeläge</t>
  </si>
  <si>
    <t>SwissStopp</t>
  </si>
  <si>
    <t>Race (blue)</t>
  </si>
  <si>
    <t>Hintere Bremsbeläge</t>
  </si>
  <si>
    <t>Hinterreifen</t>
  </si>
  <si>
    <t>Corsa</t>
  </si>
  <si>
    <t>3.063,0 km</t>
  </si>
  <si>
    <t>Löschen</t>
  </si>
  <si>
    <t>Selle Italia</t>
  </si>
  <si>
    <t>X1</t>
  </si>
  <si>
    <t>10.467,6 km</t>
  </si>
  <si>
    <t>1.029,5 km</t>
  </si>
  <si>
    <t>Art</t>
  </si>
  <si>
    <t>Marke</t>
  </si>
  <si>
    <t>Modell</t>
  </si>
  <si>
    <t>Hinzugefügt</t>
  </si>
  <si>
    <t>Entfernt</t>
  </si>
  <si>
    <t>Distanz</t>
  </si>
  <si>
    <t>Aktion</t>
  </si>
  <si>
    <t>Tretlager</t>
  </si>
  <si>
    <t xml:space="preserve">Art Nr. </t>
  </si>
  <si>
    <t>OC12-REI</t>
  </si>
  <si>
    <t>Record Ultra Torque Gewinde-Lagerschalen ITA</t>
  </si>
  <si>
    <t>Kurbel</t>
  </si>
  <si>
    <t xml:space="preserve">Campagnolo </t>
  </si>
  <si>
    <t>Laufräder</t>
  </si>
  <si>
    <t xml:space="preserve">Neutron </t>
  </si>
  <si>
    <t>Vorgang</t>
  </si>
  <si>
    <t>Ersatz</t>
  </si>
  <si>
    <t>Kasette</t>
  </si>
  <si>
    <t>CS13-CEX27</t>
  </si>
  <si>
    <t>Lenker</t>
  </si>
  <si>
    <t>Ritchey</t>
  </si>
  <si>
    <t>Unbekant</t>
  </si>
  <si>
    <t>Vorbau</t>
  </si>
  <si>
    <t>F149 (110mm)</t>
  </si>
  <si>
    <t>Sattelstütze</t>
  </si>
  <si>
    <t>X-Light</t>
  </si>
  <si>
    <t>Umwerfer</t>
  </si>
  <si>
    <t>Schaltwerk</t>
  </si>
  <si>
    <t>Schalt- Bremshebel rechts</t>
  </si>
  <si>
    <t>Schalt- Bremshebel links</t>
  </si>
  <si>
    <t>Campagnlo</t>
  </si>
  <si>
    <t xml:space="preserve">Ergopower 10s </t>
  </si>
  <si>
    <t>Lenkerband</t>
  </si>
  <si>
    <t>Syntace</t>
  </si>
  <si>
    <t>Unbekannt 28mm Durchmesser</t>
  </si>
  <si>
    <t>WERKZEUGSBESTANDSLISTE</t>
  </si>
  <si>
    <t>PHYSISCHER ZUSTAND</t>
  </si>
  <si>
    <t>Bestands- oder Seriennummer</t>
  </si>
  <si>
    <t>Artikelbeschreibung (Marke und Modell)</t>
  </si>
  <si>
    <t>Standort</t>
  </si>
  <si>
    <t>Zustand</t>
  </si>
  <si>
    <t>Anfangswert</t>
  </si>
  <si>
    <t>Kauf- oder
Mietdatum</t>
  </si>
  <si>
    <t>Bad Nauheim</t>
  </si>
  <si>
    <t>Gut</t>
  </si>
  <si>
    <t>Campagnolo Ultra Torque Kurbel Innensechskant Schlüssel</t>
  </si>
  <si>
    <t>Ausgezeichnet</t>
  </si>
  <si>
    <t>Campagnolo Kasettenschlüssel</t>
  </si>
  <si>
    <t>Drehmomentschlüssel 5-60 Nm Hazet 1/2 und 3/8 Nuss</t>
  </si>
  <si>
    <t>Ketten Peitsche</t>
  </si>
  <si>
    <t>Kettenprüfer Roloff</t>
  </si>
  <si>
    <t>Steckschlüssel Nüsse mit Imbus</t>
  </si>
  <si>
    <t>Artikelnummer</t>
  </si>
  <si>
    <t>Centaur 10-fach Kassette silber/12-27</t>
  </si>
  <si>
    <t>Kaufdatum</t>
  </si>
  <si>
    <t>CNP479085</t>
  </si>
  <si>
    <t xml:space="preserve">Dot Lenkerband </t>
  </si>
  <si>
    <t>PTO111433</t>
  </si>
  <si>
    <t>Hersteller</t>
  </si>
  <si>
    <t>Kettenieter CN-200 für 10-fach Ketten</t>
  </si>
  <si>
    <t>Hazet</t>
  </si>
  <si>
    <t>Proxxon</t>
  </si>
  <si>
    <t>Steckschlüsselset</t>
  </si>
  <si>
    <t>Kabelschneider CN-10</t>
  </si>
  <si>
    <t>Park Tool</t>
  </si>
  <si>
    <t>Neu</t>
  </si>
  <si>
    <t>Zugset</t>
  </si>
  <si>
    <t xml:space="preserve">Ergopower Ultra-Shift CG-ER600 schwarz </t>
  </si>
  <si>
    <t>CAM109414</t>
  </si>
  <si>
    <t xml:space="preserve">Service (fetten der Lager, zentrieren, prüfen der Bremsflanken) </t>
  </si>
  <si>
    <t>50/34 Kompakt</t>
  </si>
  <si>
    <t xml:space="preserve">Chorus 11/25 </t>
  </si>
  <si>
    <t>Ergopower  links</t>
  </si>
  <si>
    <t>Ergopower rechts</t>
  </si>
  <si>
    <t>Abdeckung Ergopower</t>
  </si>
  <si>
    <t>Schlauch</t>
  </si>
  <si>
    <t xml:space="preserve">Maxxis </t>
  </si>
  <si>
    <t>Welter Weight 83g</t>
  </si>
  <si>
    <t xml:space="preserve">Continental </t>
  </si>
  <si>
    <t>Race 28</t>
  </si>
  <si>
    <t>Dichtung Lagerschalen</t>
  </si>
  <si>
    <t>OC-RE002</t>
  </si>
  <si>
    <t>Wellenscheibe</t>
  </si>
  <si>
    <t xml:space="preserve">UltraTorque </t>
  </si>
  <si>
    <t>Federspange</t>
  </si>
  <si>
    <t xml:space="preserve">Zero100 Performance </t>
  </si>
  <si>
    <t>Dedda elementi</t>
  </si>
  <si>
    <t>Zero100 110mm</t>
  </si>
  <si>
    <t>Pedalschlüssel PW-5 (15mm)</t>
  </si>
  <si>
    <t>PTO111410</t>
  </si>
  <si>
    <t>Wera</t>
  </si>
  <si>
    <t>TORX HF Multicolour Winkelschlüsselsatz</t>
  </si>
  <si>
    <t>DED347931</t>
  </si>
  <si>
    <t>DED347900</t>
  </si>
  <si>
    <t>Record</t>
  </si>
  <si>
    <t>Stückzahl</t>
  </si>
  <si>
    <t>Chorus 10Micron</t>
  </si>
  <si>
    <t>Chorus  QS</t>
  </si>
  <si>
    <t>EP7-CHXC</t>
  </si>
  <si>
    <t xml:space="preserve">Anmerkungen </t>
  </si>
  <si>
    <t>Generalüberholt</t>
  </si>
  <si>
    <t>EC-RE600</t>
  </si>
  <si>
    <t>lfd.</t>
  </si>
  <si>
    <t>Straße</t>
  </si>
  <si>
    <t>Hausnummer</t>
  </si>
  <si>
    <t>PLZ</t>
  </si>
  <si>
    <t>Ort</t>
  </si>
  <si>
    <t>Webseite</t>
  </si>
  <si>
    <t>E-Mail</t>
  </si>
  <si>
    <t>Telefon</t>
  </si>
  <si>
    <t>Inhaber</t>
  </si>
  <si>
    <t>1.</t>
  </si>
  <si>
    <t>Name/Firma</t>
  </si>
  <si>
    <t>GS Bike 'Xpress</t>
  </si>
  <si>
    <t>Marktstrasse</t>
  </si>
  <si>
    <t>Frankfurt am Main (Bergen Enkheim)</t>
  </si>
  <si>
    <t>Beschreibung</t>
  </si>
  <si>
    <t>Campagnolo Partner</t>
  </si>
  <si>
    <t xml:space="preserve">info@gs-bike.com </t>
  </si>
  <si>
    <t>www.gs-bike.com</t>
  </si>
  <si>
    <t xml:space="preserve">06109- 6979290 </t>
  </si>
  <si>
    <t>Didi</t>
  </si>
  <si>
    <t>Bremstugstellschraube</t>
  </si>
  <si>
    <t>BR-AT221</t>
  </si>
  <si>
    <t xml:space="preserve">Hinten ausgetauscht, Gummi von der alten Schraube war beschädigt </t>
  </si>
  <si>
    <t>Schaltzugstellschraube</t>
  </si>
  <si>
    <t>Reinigung &amp; fetten</t>
  </si>
  <si>
    <t>Rechts</t>
  </si>
  <si>
    <t xml:space="preserve">Links </t>
  </si>
  <si>
    <t>Schaltzugführung</t>
  </si>
  <si>
    <t>Unter dem Tretlager</t>
  </si>
  <si>
    <t>Alte Führung ohne Scheibe und Schraube mit Rost</t>
  </si>
  <si>
    <t>Gründliche Reinigung 16.01.2021</t>
  </si>
  <si>
    <t>Reinigung 16.01.2021</t>
  </si>
  <si>
    <t xml:space="preserve">Schaltwerk </t>
  </si>
  <si>
    <t xml:space="preserve">Centaur </t>
  </si>
  <si>
    <t>Reinigung Schaltröllchen 16.01.2021</t>
  </si>
  <si>
    <t>Rose</t>
  </si>
  <si>
    <t>7.023,5km</t>
  </si>
  <si>
    <t>DT Swiss</t>
  </si>
  <si>
    <t>P1800 Spline 23 disc brake</t>
  </si>
  <si>
    <t>Shimano</t>
  </si>
  <si>
    <t>105 (11-32)</t>
  </si>
  <si>
    <t>Schwalbe</t>
  </si>
  <si>
    <t>G-One Ultrabite Evolution</t>
  </si>
  <si>
    <t>Vorderreifen</t>
  </si>
  <si>
    <t>G-one Allroad</t>
  </si>
  <si>
    <t>K04S Metall (SHI242579)</t>
  </si>
  <si>
    <t>Vordere Bremsscheibe</t>
  </si>
  <si>
    <t>SM-RT66-SKC</t>
  </si>
  <si>
    <t>Hintere Bremsscheibe</t>
  </si>
  <si>
    <t>CN-HG701-11</t>
  </si>
  <si>
    <t>Ultegra</t>
  </si>
  <si>
    <t>4.179,5 km</t>
  </si>
  <si>
    <t>Schimano</t>
  </si>
  <si>
    <t>Resin</t>
  </si>
  <si>
    <t>2.998,8 km</t>
  </si>
  <si>
    <t>L03A Resin</t>
  </si>
  <si>
    <t>2.711,6 km</t>
  </si>
  <si>
    <t>Ultraglide</t>
  </si>
  <si>
    <t>Deda</t>
  </si>
  <si>
    <t>Continental</t>
  </si>
  <si>
    <t>BR-RE700</t>
  </si>
  <si>
    <t>4.747,2 km</t>
  </si>
  <si>
    <t>7.150,7 km</t>
  </si>
  <si>
    <t xml:space="preserve">Colnago C50 </t>
  </si>
  <si>
    <t>Laufleistung (29.12.2021)</t>
  </si>
  <si>
    <t>15.921,6 km</t>
  </si>
  <si>
    <t>Vorderradreifen</t>
  </si>
  <si>
    <t>Hinterradreifen</t>
  </si>
  <si>
    <t>Zero100 RHM 31,7 Lenker - black on black (BOB)</t>
  </si>
  <si>
    <t>3.432,9km</t>
  </si>
  <si>
    <t>Zero100 Performance 31,7 Vorbau - black on black (BOB) 110mm</t>
  </si>
  <si>
    <t>Colnago Dot</t>
  </si>
  <si>
    <t>Colnago Dot (schwarz/grau)</t>
  </si>
  <si>
    <t>Steuersatz</t>
  </si>
  <si>
    <t xml:space="preserve">Crane Creek </t>
  </si>
  <si>
    <t>Ersatz. Das untere Lager vom alten Steuersatz war rau geworden</t>
  </si>
  <si>
    <t>40.EC34 Complete Steuersatz 1 1/8 Zoll - EC34/28.6 | EC34/30</t>
  </si>
  <si>
    <t>5.454,0km</t>
  </si>
  <si>
    <t>GrandPrix 5000</t>
  </si>
  <si>
    <t>244,7 km</t>
  </si>
  <si>
    <t>565,1 km</t>
  </si>
  <si>
    <t>4.039,2 km</t>
  </si>
  <si>
    <t>3.432,9 km</t>
  </si>
  <si>
    <t>C64</t>
  </si>
  <si>
    <t>2.869,2km</t>
  </si>
  <si>
    <t>Bora WTO 45</t>
  </si>
  <si>
    <t>Vittoria</t>
  </si>
  <si>
    <t>Corsa Control</t>
  </si>
  <si>
    <t>Record 12s</t>
  </si>
  <si>
    <t>unbekannt</t>
  </si>
  <si>
    <t>Corsa graphene 2.0</t>
  </si>
  <si>
    <t>996,9km</t>
  </si>
  <si>
    <t>vittoria</t>
  </si>
  <si>
    <t>2137,1km</t>
  </si>
  <si>
    <t>Colnago C64</t>
  </si>
  <si>
    <t>Superleggera (Carbon)</t>
  </si>
  <si>
    <t xml:space="preserve">Colnago </t>
  </si>
  <si>
    <t>ST R41</t>
  </si>
  <si>
    <t>Schalthebel rechts</t>
  </si>
  <si>
    <t>Schalthebel links</t>
  </si>
  <si>
    <t>Record Ergopower 12s</t>
  </si>
  <si>
    <t>Record 11-32</t>
  </si>
  <si>
    <t>Record 53/39</t>
  </si>
  <si>
    <t>16.12.2020 Service (Reinigung mit Ultraschall)</t>
  </si>
  <si>
    <t>Colnago Dot (schwarz/rot)</t>
  </si>
  <si>
    <t>2.869,2 km</t>
  </si>
  <si>
    <t xml:space="preserve">Rose ProCross Gravel </t>
  </si>
  <si>
    <t>Pro Cross Gravel (Alu)</t>
  </si>
  <si>
    <t>2.</t>
  </si>
  <si>
    <t>Gnewikow und Fülberth Radsport GmbH</t>
  </si>
  <si>
    <t>Eschersheimer Landstr.</t>
  </si>
  <si>
    <t>info@radsport-frankfurt.de</t>
  </si>
  <si>
    <t>069 534100</t>
  </si>
  <si>
    <t>Thomas Fülberth</t>
  </si>
  <si>
    <t>Colnago Vertretung</t>
  </si>
  <si>
    <t>https://www.radsport-frankfurt.de</t>
  </si>
  <si>
    <t>3.</t>
  </si>
  <si>
    <t>Sheep Cycles Fahrradreparatur &amp; Rahmenbau</t>
  </si>
  <si>
    <t>Vorstadt zum Garten</t>
  </si>
  <si>
    <t xml:space="preserve">Friedberg </t>
  </si>
  <si>
    <t>sheep-cycles@gmx.de</t>
  </si>
  <si>
    <t>Dirk</t>
  </si>
  <si>
    <t>Shimano ceterlock Schlüssel</t>
  </si>
  <si>
    <t>Schimano Kasettennuss</t>
  </si>
  <si>
    <t>Kenttennieter für Schimano Kette 11s</t>
  </si>
  <si>
    <t>Verbraucht, nachbestellen</t>
  </si>
  <si>
    <t>eingebaut 01.02.2021</t>
  </si>
  <si>
    <t>eingebaut 01.02.2022</t>
  </si>
  <si>
    <t xml:space="preserve">Cross 28 </t>
  </si>
  <si>
    <t>Links</t>
  </si>
  <si>
    <t>https://dedaelementi.com/superleggera-handlebar</t>
  </si>
  <si>
    <t>https://www.colnago.com/de/rader/c64/</t>
  </si>
  <si>
    <t>106 (11-32)</t>
  </si>
  <si>
    <t>9.022,6km</t>
  </si>
  <si>
    <t xml:space="preserve"> 	1.987,5km</t>
  </si>
  <si>
    <t>Ausgemustert</t>
  </si>
  <si>
    <t>10.845,1km</t>
  </si>
  <si>
    <t>2.419,4 km</t>
  </si>
  <si>
    <t>CN-HG701-10</t>
  </si>
  <si>
    <t>3.485,3 km</t>
  </si>
  <si>
    <t>7..550,1km</t>
  </si>
  <si>
    <t>Pirelli</t>
  </si>
  <si>
    <t>Cinturato Gravel H</t>
  </si>
  <si>
    <t>1.643,4 km</t>
  </si>
  <si>
    <t>G-One Bite</t>
  </si>
  <si>
    <t>1.651,5km</t>
  </si>
  <si>
    <t>Ausgemustert (können im Sommer noch benutzt werden)</t>
  </si>
  <si>
    <t>3.312,1 km</t>
  </si>
  <si>
    <t>1.987,5km</t>
  </si>
  <si>
    <t>9.022,6 k</t>
  </si>
  <si>
    <t>WCS Gravel</t>
  </si>
  <si>
    <t>Rewel CSL Grand Fondo</t>
  </si>
  <si>
    <t xml:space="preserve">Rewel </t>
  </si>
  <si>
    <t>CSL Titanium</t>
  </si>
  <si>
    <t xml:space="preserve">Laufleistung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</si>
</sst>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quot;_-;\-* #,##0.00\ &quot;€&quot;_-;_-* &quot;-&quot;??\ &quot;€&quot;_-;_-@_-"/>
    <numFmt numFmtId="164" formatCode="#,##0.00\ [$€-407]"/>
  </numFmts>
  <fonts count="1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2"/>
      <color theme="1"/>
      <name val="Calibri"/>
      <family val="2"/>
      <scheme val="minor"/>
    </font>
    <font>
      <sz val="8"/>
      <name val="Calibri"/>
      <family val="2"/>
      <scheme val="minor"/>
    </font>
    <font>
      <b/>
      <sz val="14"/>
      <color theme="1"/>
      <name val="Calibri"/>
      <family val="2"/>
      <scheme val="minor"/>
    </font>
    <font>
      <b/>
      <sz val="12"/>
      <color theme="0"/>
      <name val="Calibri"/>
      <family val="2"/>
      <scheme val="minor"/>
    </font>
    <font>
      <sz val="11"/>
      <color rgb="FF000000"/>
      <name val="Calibri"/>
      <family val="2"/>
      <scheme val="minor"/>
    </font>
  </fonts>
  <fills count="11">
    <fill>
      <patternFill patternType="none"/>
    </fill>
    <fill>
      <patternFill patternType="gray125"/>
    </fill>
    <fill>
      <patternFill patternType="solid">
        <fgColor theme="8"/>
        <bgColor theme="8"/>
      </patternFill>
    </fill>
    <fill>
      <patternFill patternType="solid">
        <fgColor theme="8" tint="-0.499984740745262"/>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0" tint="-0.14999847407452621"/>
        <bgColor theme="0" tint="-0.14999847407452621"/>
      </patternFill>
    </fill>
    <fill>
      <patternFill patternType="solid">
        <fgColor theme="3"/>
        <bgColor indexed="64"/>
      </patternFill>
    </fill>
    <fill>
      <patternFill patternType="solid">
        <fgColor theme="5" tint="0.59999389629810485"/>
        <bgColor indexed="64"/>
      </patternFill>
    </fill>
    <fill>
      <patternFill patternType="solid">
        <fgColor theme="2" tint="-0.749992370372631"/>
        <bgColor indexed="64"/>
      </patternFill>
    </fill>
    <fill>
      <patternFill patternType="solid">
        <fgColor theme="5"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style="medium">
        <color theme="1"/>
      </top>
      <bottom style="medium">
        <color theme="1"/>
      </bottom>
      <diagonal/>
    </border>
    <border>
      <left/>
      <right/>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top/>
      <bottom/>
      <diagonal/>
    </border>
    <border>
      <left style="thin">
        <color indexed="64"/>
      </left>
      <right/>
      <top style="thin">
        <color theme="1"/>
      </top>
      <bottom/>
      <diagonal/>
    </border>
    <border>
      <left style="thin">
        <color indexed="64"/>
      </left>
      <right/>
      <top style="thin">
        <color theme="1"/>
      </top>
      <bottom style="thin">
        <color theme="1"/>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7" fillId="0" borderId="0" applyNumberFormat="0" applyFill="0" applyBorder="0" applyAlignment="0" applyProtection="0"/>
    <xf numFmtId="14" fontId="1" fillId="0" borderId="0" applyFont="0" applyFill="0" applyBorder="0">
      <alignment horizontal="right"/>
    </xf>
  </cellStyleXfs>
  <cellXfs count="59">
    <xf numFmtId="0" fontId="0" fillId="0" borderId="0" xfId="0"/>
    <xf numFmtId="0" fontId="0" fillId="0" borderId="0" xfId="0" applyAlignment="1">
      <alignment vertical="center" wrapText="1"/>
    </xf>
    <xf numFmtId="0" fontId="7" fillId="0" borderId="0" xfId="5" applyAlignment="1">
      <alignment vertical="center" wrapText="1"/>
    </xf>
    <xf numFmtId="14" fontId="0" fillId="0" borderId="0" xfId="0" applyNumberFormat="1"/>
    <xf numFmtId="0" fontId="0" fillId="0" borderId="0" xfId="0" applyAlignment="1">
      <alignment horizontal="center" vertical="center" wrapText="1"/>
    </xf>
    <xf numFmtId="0" fontId="6" fillId="0" borderId="0" xfId="0" applyFont="1" applyAlignment="1">
      <alignment horizontal="center" vertical="center" wrapText="1"/>
    </xf>
    <xf numFmtId="0" fontId="0" fillId="0" borderId="0" xfId="0" applyFill="1"/>
    <xf numFmtId="0" fontId="8" fillId="3" borderId="0" xfId="0" applyFont="1" applyFill="1"/>
    <xf numFmtId="0" fontId="8" fillId="3" borderId="0" xfId="0" applyFont="1" applyFill="1" applyAlignment="1">
      <alignment vertical="center" wrapText="1"/>
    </xf>
    <xf numFmtId="0" fontId="0" fillId="0" borderId="0" xfId="0" applyAlignment="1">
      <alignment horizontal="left" vertical="center" wrapText="1"/>
    </xf>
    <xf numFmtId="0" fontId="2" fillId="0" borderId="0" xfId="2" applyAlignment="1">
      <alignment horizontal="center"/>
    </xf>
    <xf numFmtId="0" fontId="2" fillId="0" borderId="0" xfId="2"/>
    <xf numFmtId="0" fontId="0" fillId="0" borderId="0" xfId="0" applyAlignment="1">
      <alignment wrapText="1"/>
    </xf>
    <xf numFmtId="0" fontId="0" fillId="0" borderId="0" xfId="0" applyAlignment="1">
      <alignment horizontal="left"/>
    </xf>
    <xf numFmtId="164" fontId="0" fillId="0" borderId="0" xfId="1" applyNumberFormat="1" applyFont="1" applyFill="1" applyBorder="1" applyAlignment="1">
      <alignment horizontal="right"/>
    </xf>
    <xf numFmtId="14" fontId="0" fillId="0" borderId="0" xfId="6" applyFont="1" applyFill="1" applyBorder="1">
      <alignment horizontal="right"/>
    </xf>
    <xf numFmtId="164" fontId="0" fillId="0" borderId="0" xfId="0" applyNumberFormat="1" applyAlignment="1">
      <alignment wrapText="1"/>
    </xf>
    <xf numFmtId="0" fontId="5" fillId="2" borderId="3" xfId="0" applyFont="1" applyFill="1" applyBorder="1" applyAlignment="1">
      <alignment horizontal="center" vertical="center" wrapText="1"/>
    </xf>
    <xf numFmtId="14" fontId="0" fillId="0" borderId="0" xfId="0" applyNumberFormat="1" applyAlignment="1">
      <alignment wrapText="1"/>
    </xf>
    <xf numFmtId="0" fontId="0" fillId="0" borderId="0" xfId="0" applyAlignment="1">
      <alignment horizontal="left" wrapText="1"/>
    </xf>
    <xf numFmtId="0" fontId="0" fillId="0" borderId="0" xfId="0" applyAlignment="1">
      <alignment horizontal="center"/>
    </xf>
    <xf numFmtId="0" fontId="5" fillId="2" borderId="0" xfId="0" applyFont="1" applyFill="1" applyBorder="1" applyAlignment="1">
      <alignment horizontal="center" vertical="center" wrapText="1"/>
    </xf>
    <xf numFmtId="0" fontId="0" fillId="4" borderId="0" xfId="0" applyFill="1"/>
    <xf numFmtId="0" fontId="0" fillId="4" borderId="0" xfId="0" applyFill="1" applyAlignment="1">
      <alignment horizontal="center"/>
    </xf>
    <xf numFmtId="14" fontId="0" fillId="4" borderId="0" xfId="0" applyNumberFormat="1" applyFill="1"/>
    <xf numFmtId="0" fontId="7" fillId="0" borderId="0" xfId="5" applyAlignment="1">
      <alignment wrapText="1"/>
    </xf>
    <xf numFmtId="14" fontId="0" fillId="0" borderId="0" xfId="0" applyNumberFormat="1" applyAlignment="1">
      <alignment horizontal="center" vertical="center" wrapText="1"/>
    </xf>
    <xf numFmtId="0" fontId="6" fillId="5" borderId="0" xfId="0" applyFont="1" applyFill="1" applyAlignment="1">
      <alignment horizontal="center" vertical="center" wrapText="1"/>
    </xf>
    <xf numFmtId="0" fontId="5" fillId="3" borderId="0" xfId="0" applyFont="1" applyFill="1"/>
    <xf numFmtId="0" fontId="10" fillId="0" borderId="0" xfId="0" applyFont="1"/>
    <xf numFmtId="0" fontId="2" fillId="0" borderId="0" xfId="2" applyAlignment="1">
      <alignment wrapText="1"/>
    </xf>
    <xf numFmtId="0" fontId="3" fillId="0" borderId="1" xfId="3" applyAlignment="1">
      <alignment horizontal="center" vertical="center"/>
    </xf>
    <xf numFmtId="0" fontId="4" fillId="0" borderId="2" xfId="4" applyAlignment="1">
      <alignment horizontal="center" vertical="center"/>
    </xf>
    <xf numFmtId="0" fontId="8" fillId="7" borderId="0" xfId="0" applyFont="1" applyFill="1"/>
    <xf numFmtId="0" fontId="8" fillId="7" borderId="0" xfId="0" applyFont="1" applyFill="1" applyAlignment="1">
      <alignment vertical="center" wrapText="1"/>
    </xf>
    <xf numFmtId="0" fontId="11" fillId="3" borderId="0" xfId="0" applyFont="1" applyFill="1"/>
    <xf numFmtId="0" fontId="5" fillId="2" borderId="4" xfId="0" applyFont="1" applyFill="1" applyBorder="1" applyAlignment="1">
      <alignment horizontal="center" vertical="center" wrapText="1"/>
    </xf>
    <xf numFmtId="0" fontId="0" fillId="0" borderId="0" xfId="0" applyAlignment="1">
      <alignment horizontal="center" vertical="center"/>
    </xf>
    <xf numFmtId="0" fontId="12" fillId="0" borderId="0" xfId="0" applyFont="1" applyAlignment="1">
      <alignment wrapText="1"/>
    </xf>
    <xf numFmtId="0" fontId="0" fillId="8" borderId="0" xfId="0" applyFill="1"/>
    <xf numFmtId="0" fontId="0" fillId="8" borderId="0" xfId="0" applyFill="1" applyAlignment="1">
      <alignment horizontal="center"/>
    </xf>
    <xf numFmtId="14" fontId="0" fillId="8" borderId="0" xfId="0" applyNumberFormat="1" applyFill="1"/>
    <xf numFmtId="4" fontId="0" fillId="0" borderId="0" xfId="0" applyNumberFormat="1" applyAlignment="1">
      <alignment horizontal="center" vertical="center"/>
    </xf>
    <xf numFmtId="0" fontId="5" fillId="9" borderId="0" xfId="0" applyFont="1" applyFill="1"/>
    <xf numFmtId="0" fontId="5" fillId="9" borderId="0" xfId="0" applyFont="1" applyFill="1" applyAlignment="1">
      <alignment vertical="center" wrapText="1"/>
    </xf>
    <xf numFmtId="14" fontId="0" fillId="0" borderId="0" xfId="0" applyNumberFormat="1" applyAlignment="1">
      <alignment horizontal="center"/>
    </xf>
    <xf numFmtId="0" fontId="5" fillId="3" borderId="5" xfId="0" applyFont="1" applyFill="1" applyBorder="1"/>
    <xf numFmtId="0" fontId="0" fillId="6" borderId="6" xfId="0" applyFont="1" applyFill="1" applyBorder="1" applyAlignment="1">
      <alignment vertical="center" wrapText="1"/>
    </xf>
    <xf numFmtId="0" fontId="0" fillId="6" borderId="6" xfId="0" applyFont="1" applyFill="1" applyBorder="1" applyAlignment="1">
      <alignment horizontal="center" vertical="center" wrapText="1"/>
    </xf>
    <xf numFmtId="0" fontId="0" fillId="6" borderId="7" xfId="0" applyFont="1" applyFill="1" applyBorder="1" applyAlignment="1">
      <alignment vertical="center" wrapText="1"/>
    </xf>
    <xf numFmtId="14" fontId="0" fillId="6" borderId="6" xfId="0" applyNumberFormat="1"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0" fillId="0" borderId="11" xfId="0" applyBorder="1"/>
    <xf numFmtId="0" fontId="0" fillId="0" borderId="12" xfId="0" applyBorder="1"/>
    <xf numFmtId="0" fontId="0" fillId="6" borderId="13" xfId="0" applyFont="1" applyFill="1" applyBorder="1" applyAlignment="1">
      <alignment vertical="center" wrapText="1"/>
    </xf>
    <xf numFmtId="0" fontId="0" fillId="0" borderId="11" xfId="0" applyBorder="1" applyAlignment="1">
      <alignment vertical="center" wrapText="1"/>
    </xf>
    <xf numFmtId="0" fontId="0" fillId="10" borderId="0" xfId="0" applyFill="1"/>
  </cellXfs>
  <cellStyles count="7">
    <cellStyle name="Datum" xfId="6" xr:uid="{FD3EBD24-4F3C-4AE3-B636-478280FD8093}"/>
    <cellStyle name="Link" xfId="5" builtinId="8"/>
    <cellStyle name="Standard" xfId="0" builtinId="0"/>
    <cellStyle name="Überschrift" xfId="2" builtinId="15"/>
    <cellStyle name="Überschrift 1" xfId="3" builtinId="16"/>
    <cellStyle name="Überschrift 2" xfId="4" builtinId="17"/>
    <cellStyle name="Währung" xfId="1" builtinId="4"/>
  </cellStyles>
  <dxfs count="54">
    <dxf>
      <alignment horizontal="general" vertical="center" textRotation="0" wrapText="1" indent="0" justifyLastLine="0" shrinkToFit="0" readingOrder="0"/>
      <border diagonalUp="0" diagonalDown="0">
        <left style="thin">
          <color indexed="64"/>
        </left>
        <right/>
        <top/>
        <bottom/>
        <vertical/>
        <horizontal/>
      </border>
    </dxf>
    <dxf>
      <border diagonalUp="0" diagonalDown="0">
        <left style="thin">
          <color indexed="64"/>
        </left>
        <right/>
        <top/>
        <bottom/>
        <vertical/>
        <horizontal/>
      </border>
    </dxf>
    <dxf>
      <font>
        <b/>
        <i val="0"/>
        <strike val="0"/>
        <condense val="0"/>
        <extend val="0"/>
        <outline val="0"/>
        <shadow val="0"/>
        <u val="none"/>
        <vertAlign val="baseline"/>
        <sz val="11"/>
        <color theme="0"/>
        <name val="Calibri"/>
        <family val="2"/>
        <scheme val="minor"/>
      </font>
      <fill>
        <patternFill patternType="solid">
          <fgColor indexed="64"/>
          <bgColor theme="8" tint="-0.499984740745262"/>
        </patternFill>
      </fill>
      <border diagonalUp="0" diagonalDown="0">
        <left style="thin">
          <color theme="1"/>
        </left>
        <right/>
        <top style="thin">
          <color theme="1"/>
        </top>
        <bottom style="thin">
          <color theme="1"/>
        </bottom>
        <vertical/>
        <horizontal/>
      </border>
    </dxf>
    <dxf>
      <font>
        <b/>
        <i val="0"/>
        <strike val="0"/>
        <condense val="0"/>
        <extend val="0"/>
        <outline val="0"/>
        <shadow val="0"/>
        <u val="none"/>
        <vertAlign val="baseline"/>
        <sz val="11"/>
        <color theme="0"/>
        <name val="Calibri"/>
        <family val="2"/>
        <scheme val="minor"/>
      </font>
      <fill>
        <patternFill patternType="solid">
          <fgColor indexed="64"/>
          <bgColor theme="4" tint="-0.499984740745262"/>
        </patternFill>
      </fill>
      <alignment horizontal="center" vertical="center" textRotation="0" wrapText="1" indent="0" justifyLastLine="0" shrinkToFit="0" readingOrder="0"/>
    </dxf>
    <dxf>
      <border outline="0">
        <bottom style="thin">
          <color theme="1"/>
        </bottom>
      </border>
    </dxf>
    <dxf>
      <border outline="0">
        <top style="thin">
          <color theme="1"/>
        </top>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indent="0" justifyLastLine="0" shrinkToFit="0" readingOrder="0"/>
    </dxf>
    <dxf>
      <alignment horizontal="general" vertical="center"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theme="8" tint="-0.499984740745262"/>
        </patternFill>
      </fill>
    </dxf>
    <dxf>
      <font>
        <b/>
        <i val="0"/>
        <strike val="0"/>
        <condense val="0"/>
        <extend val="0"/>
        <outline val="0"/>
        <shadow val="0"/>
        <u val="none"/>
        <vertAlign val="baseline"/>
        <sz val="11"/>
        <color theme="0"/>
        <name val="Calibri"/>
        <family val="2"/>
        <scheme val="minor"/>
      </font>
      <fill>
        <patternFill patternType="solid">
          <fgColor theme="8"/>
          <bgColor theme="8"/>
        </patternFill>
      </fill>
      <alignment horizontal="center" vertical="center" textRotation="0" wrapText="1" indent="0" justifyLastLine="0" shrinkToFit="0" readingOrder="0"/>
    </dxf>
    <dxf>
      <border outline="0">
        <bottom style="medium">
          <color theme="1"/>
        </bottom>
      </border>
    </dxf>
    <dxf>
      <border outline="0">
        <top style="medium">
          <color theme="1"/>
        </top>
      </border>
    </dxf>
    <dxf>
      <numFmt numFmtId="19" formatCode="dd/mm/yyyy"/>
      <alignment horizontal="center" vertical="center" textRotation="0" wrapText="1" indent="0" justifyLastLine="0" shrinkToFit="0" readingOrder="0"/>
    </dxf>
    <dxf>
      <alignment horizontal="general" vertical="center" textRotation="0" wrapText="1" indent="0" justifyLastLine="0" shrinkToFit="0" readingOrder="0"/>
    </dxf>
    <dxf>
      <numFmt numFmtId="19" formatCode="dd/mm/yyyy"/>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0.00\ [$€-407]"/>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4" tint="-0.499984740745262"/>
        </patternFill>
      </fill>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b val="0"/>
        <strike val="0"/>
        <outline val="0"/>
        <shadow val="0"/>
        <u val="none"/>
        <vertAlign val="baseline"/>
        <sz val="12"/>
        <color theme="1"/>
        <name val="Calibri"/>
        <family val="2"/>
        <scheme val="minor"/>
      </font>
      <fill>
        <patternFill patternType="solid">
          <fgColor indexed="64"/>
          <bgColor theme="8" tint="-0.499984740745262"/>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1"/>
      </font>
    </dxf>
    <dxf>
      <font>
        <b/>
        <color theme="1"/>
      </font>
    </dxf>
    <dxf>
      <font>
        <b/>
        <color theme="1"/>
      </font>
      <border>
        <top style="double">
          <color theme="9"/>
        </top>
      </border>
    </dxf>
    <dxf>
      <font>
        <b/>
        <color theme="0"/>
      </font>
      <fill>
        <patternFill patternType="solid">
          <fgColor theme="9"/>
          <bgColor theme="9" tint="-0.24994659260841701"/>
        </patternFill>
      </fill>
    </dxf>
    <dxf>
      <font>
        <color theme="1"/>
      </font>
      <border>
        <left style="thin">
          <color theme="9" tint="0.39997558519241921"/>
        </left>
        <right style="thin">
          <color theme="9" tint="0.39997558519241921"/>
        </right>
        <top style="thin">
          <color theme="9" tint="0.39997558519241921"/>
        </top>
        <bottom style="thin">
          <color theme="9" tint="0.39997558519241921"/>
        </bottom>
        <horizontal style="thin">
          <color theme="9" tint="0.39997558519241921"/>
        </horizontal>
      </border>
    </dxf>
  </dxfs>
  <tableStyles count="1" defaultTableStyle="TableStyleMedium2" defaultPivotStyle="PivotStyleLight16">
    <tableStyle name="Ausstattungsbestandsliste" pivot="0" count="7" xr9:uid="{AF10B445-B21C-40F8-8771-7A83F42BCECC}">
      <tableStyleElement type="wholeTable" dxfId="53"/>
      <tableStyleElement type="headerRow" dxfId="52"/>
      <tableStyleElement type="totalRow" dxfId="51"/>
      <tableStyleElement type="firstColumn" dxfId="50"/>
      <tableStyleElement type="lastColumn" dxfId="49"/>
      <tableStyleElement type="firstRowStripe" dxfId="48"/>
      <tableStyleElement type="firstColumnStripe" dxfId="4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2.xml"/></Relationships>
</file>

<file path=xl/drawings/drawing1.xml><?xml version="1.0" encoding="utf-8"?>
<xdr:wsDr xmlns:xdr="http://schemas.openxmlformats.org/drawingml/2006/spreadsheetDrawing" xmlns:a="http://schemas.openxmlformats.org/drawingml/2006/main">
  <xdr:twoCellAnchor editAs="oneCell">
    <xdr:from>
      <xdr:col>8</xdr:col>
      <xdr:colOff>457200</xdr:colOff>
      <xdr:row>4</xdr:row>
      <xdr:rowOff>66674</xdr:rowOff>
    </xdr:from>
    <xdr:to>
      <xdr:col>12</xdr:col>
      <xdr:colOff>466725</xdr:colOff>
      <xdr:row>17</xdr:row>
      <xdr:rowOff>28574</xdr:rowOff>
    </xdr:to>
    <mc:AlternateContent xmlns:mc="http://schemas.openxmlformats.org/markup-compatibility/2006" xmlns:sle15="http://schemas.microsoft.com/office/drawing/2012/slicer">
      <mc:Choice Requires="sle15">
        <xdr:graphicFrame macro="">
          <xdr:nvGraphicFramePr>
            <xdr:cNvPr id="6" name="Standort" descr="Datentabelle nach Standort filtern">
              <a:extLst>
                <a:ext uri="{FF2B5EF4-FFF2-40B4-BE49-F238E27FC236}">
                  <a16:creationId xmlns:a16="http://schemas.microsoft.com/office/drawing/2014/main" id="{1EA99509-D8A7-4F3C-A37D-629C0B2F072E}"/>
                </a:ext>
              </a:extLst>
            </xdr:cNvPr>
            <xdr:cNvGraphicFramePr/>
          </xdr:nvGraphicFramePr>
          <xdr:xfrm>
            <a:off x="0" y="0"/>
            <a:ext cx="0" cy="0"/>
          </xdr:xfrm>
          <a:graphic>
            <a:graphicData uri="http://schemas.microsoft.com/office/drawing/2010/slicer">
              <sle:slicer xmlns:sle="http://schemas.microsoft.com/office/drawing/2010/slicer" name="Standort"/>
            </a:graphicData>
          </a:graphic>
        </xdr:graphicFrame>
      </mc:Choice>
      <mc:Fallback xmlns="">
        <xdr:sp macro="" textlink="">
          <xdr:nvSpPr>
            <xdr:cNvPr id="0" name=""/>
            <xdr:cNvSpPr>
              <a:spLocks noTextEdit="1"/>
            </xdr:cNvSpPr>
          </xdr:nvSpPr>
          <xdr:spPr>
            <a:xfrm>
              <a:off x="12287250" y="1200149"/>
              <a:ext cx="3057525" cy="3009900"/>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clientData fPrintsWithSheet="0"/>
  </xdr:twoCellAnchor>
  <xdr:twoCellAnchor editAs="oneCell">
    <xdr:from>
      <xdr:col>8</xdr:col>
      <xdr:colOff>533400</xdr:colOff>
      <xdr:row>19</xdr:row>
      <xdr:rowOff>152400</xdr:rowOff>
    </xdr:from>
    <xdr:to>
      <xdr:col>13</xdr:col>
      <xdr:colOff>266702</xdr:colOff>
      <xdr:row>24</xdr:row>
      <xdr:rowOff>114300</xdr:rowOff>
    </xdr:to>
    <mc:AlternateContent xmlns:mc="http://schemas.openxmlformats.org/markup-compatibility/2006" xmlns:sle15="http://schemas.microsoft.com/office/drawing/2012/slicer">
      <mc:Choice Requires="sle15">
        <xdr:graphicFrame macro="">
          <xdr:nvGraphicFramePr>
            <xdr:cNvPr id="7" name="Zustand" descr="Datentabelle nach Zustand filtern">
              <a:extLst>
                <a:ext uri="{FF2B5EF4-FFF2-40B4-BE49-F238E27FC236}">
                  <a16:creationId xmlns:a16="http://schemas.microsoft.com/office/drawing/2014/main" id="{74F33473-5DAE-4406-9DA3-E260FF0F8837}"/>
                </a:ext>
              </a:extLst>
            </xdr:cNvPr>
            <xdr:cNvGraphicFramePr/>
          </xdr:nvGraphicFramePr>
          <xdr:xfrm>
            <a:off x="0" y="0"/>
            <a:ext cx="0" cy="0"/>
          </xdr:xfrm>
          <a:graphic>
            <a:graphicData uri="http://schemas.microsoft.com/office/drawing/2010/slicer">
              <sle:slicer xmlns:sle="http://schemas.microsoft.com/office/drawing/2010/slicer" name="Zustand"/>
            </a:graphicData>
          </a:graphic>
        </xdr:graphicFrame>
      </mc:Choice>
      <mc:Fallback xmlns="">
        <xdr:sp macro="" textlink="">
          <xdr:nvSpPr>
            <xdr:cNvPr id="0" name=""/>
            <xdr:cNvSpPr>
              <a:spLocks noTextEdit="1"/>
            </xdr:cNvSpPr>
          </xdr:nvSpPr>
          <xdr:spPr>
            <a:xfrm>
              <a:off x="12363450" y="4524375"/>
              <a:ext cx="3543302" cy="914400"/>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Standort" xr10:uid="{5AC46D6D-B167-4FE8-BC63-1612B48BDE31}" sourceName="Standort">
  <extLst>
    <x:ext xmlns:x15="http://schemas.microsoft.com/office/spreadsheetml/2010/11/main" uri="{2F2917AC-EB37-4324-AD4E-5DD8C200BD13}">
      <x15:tableSlicerCache tableId="4"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Zustand" xr10:uid="{0E6E48C2-0808-42EE-B437-A5BB8B07ACE5}" sourceName="Zustand">
  <extLst>
    <x:ext xmlns:x15="http://schemas.microsoft.com/office/spreadsheetml/2010/11/main" uri="{2F2917AC-EB37-4324-AD4E-5DD8C200BD13}">
      <x15:tableSlicerCache tableId="4"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ndort" xr10:uid="{5A468469-A057-461F-BF24-93179FA7F0F4}" cache="Datenschnitt_Standort" caption="Standort" columnCount="3" rowHeight="241300"/>
  <slicer name="Zustand" xr10:uid="{0445D0E7-C901-4198-8601-6DD1860ABCC7}" cache="Datenschnitt_Zustand" caption="Zustand" columnCount="3"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B8010F-772E-4F06-9905-129E1A642B46}" name="Tabelle1" displayName="Tabelle1" ref="A3:I46" totalsRowShown="0" headerRowDxfId="46">
  <autoFilter ref="A3:I46" xr:uid="{AC85CBEE-854B-4B21-9236-0DBC2E1647B3}"/>
  <tableColumns count="9">
    <tableColumn id="1" xr3:uid="{ECA3B968-3BB9-46B0-A8A1-9E5ED6A6A2BE}" name="Art" dataDxfId="45"/>
    <tableColumn id="2" xr3:uid="{97F457D1-F136-49DD-A832-876E7EED6800}" name="Marke" dataDxfId="0"/>
    <tableColumn id="3" xr3:uid="{3E88AC15-2EDD-4554-9912-51E8BAD7FF2A}" name="Modell" dataDxfId="44"/>
    <tableColumn id="8" xr3:uid="{F3DCE172-BF1D-4724-8C22-1810685B67EC}" name="Art Nr. " dataDxfId="26"/>
    <tableColumn id="4" xr3:uid="{18EF1157-B631-448B-9C0E-47E7BC570FB2}" name="Hinzugefügt" dataDxfId="25"/>
    <tableColumn id="5" xr3:uid="{0E00C57D-229A-4F18-8AB1-C7F2352F2948}" name="Entfernt" dataDxfId="23"/>
    <tableColumn id="6" xr3:uid="{416D43FB-DF01-488F-9238-BF6CE0B0AD8F}" name="Distanz" dataDxfId="24"/>
    <tableColumn id="9" xr3:uid="{31651648-32E2-4A12-BABA-C72BF98E50F3}" name="Vorgang" dataDxfId="43"/>
    <tableColumn id="7" xr3:uid="{56FDB53E-FB5C-43CF-9011-DD7FDA5B25ED}" name="Aktion" dataDxfId="42" dataCellStyle="Link"/>
  </tableColumns>
  <tableStyleInfo name="TableStyleMedium20"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7A0E0CC-C813-41F8-B457-C96B70787C6D}" name="Tabelle5" displayName="Tabelle5" ref="A4:J28" totalsRowShown="0" headerRowDxfId="20" headerRowBorderDxfId="21" tableBorderDxfId="22">
  <autoFilter ref="A4:J28" xr:uid="{57A0E0CC-C813-41F8-B457-C96B70787C6D}"/>
  <tableColumns count="10">
    <tableColumn id="1" xr3:uid="{DD822B23-D55D-4D50-BA0B-190A6D045D8A}" name="Art" dataDxfId="19"/>
    <tableColumn id="2" xr3:uid="{E7776A21-9A0E-4175-9EA7-F5B9015E1A1C}" name="Marke" dataDxfId="18"/>
    <tableColumn id="3" xr3:uid="{53F1155D-45B7-4411-B172-434C1CB1BD02}" name="Modell" dataDxfId="17"/>
    <tableColumn id="4" xr3:uid="{802CB5EF-5715-463C-9255-F4491A364F81}" name="Art Nr. " dataDxfId="16"/>
    <tableColumn id="5" xr3:uid="{A4D472FA-F7A3-4A4D-AC3E-2185FACAB428}" name="Hinzugefügt" dataDxfId="15"/>
    <tableColumn id="6" xr3:uid="{AC14D063-3439-4B1A-A12D-C1CA5B7B3C18}" name="Entfernt" dataDxfId="13"/>
    <tableColumn id="7" xr3:uid="{28863C9E-4FA3-43B3-87FD-E64C67CE69A3}" name="Distanz" dataDxfId="11"/>
    <tableColumn id="8" xr3:uid="{32F32F09-EDFA-4483-80A7-B25FA869D073}" name="Vorgang" dataDxfId="12"/>
    <tableColumn id="10" xr3:uid="{7ABA1CBF-7091-4077-9B3C-764539850F89}" name="Links" dataDxfId="9"/>
    <tableColumn id="9" xr3:uid="{D1191A76-9076-4B80-9ECC-C055564A590D}" name="Aktion" dataDxfId="1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E78CF85-F3AC-446C-BEF5-96D9E670BE00}" name="Tabelle3" displayName="Tabelle3" ref="A3:H38" totalsRowShown="0" headerRowDxfId="41">
  <autoFilter ref="A3:H38" xr:uid="{94F68481-234A-4FAE-948D-B58A964C4DCB}"/>
  <tableColumns count="8">
    <tableColumn id="1" xr3:uid="{9285D210-DE1B-4D24-B133-78DE8F347674}" name="Art"/>
    <tableColumn id="2" xr3:uid="{04C18AE6-3A98-45AB-BBC3-C9830612EB9C}" name="Marke" dataDxfId="1"/>
    <tableColumn id="3" xr3:uid="{DE6FEE91-D345-4697-9842-FB82065B0315}" name="Modell"/>
    <tableColumn id="4" xr3:uid="{CDF6A149-5B37-4395-8944-33F33DC31E29}" name="Hinzugefügt" dataDxfId="8"/>
    <tableColumn id="5" xr3:uid="{B69A6C22-512A-4990-9ECF-85F78FEFC707}" name="Entfernt"/>
    <tableColumn id="6" xr3:uid="{ADEB524D-80D7-431D-A6D0-DB1483219016}" name="Distanz" dataDxfId="6"/>
    <tableColumn id="8" xr3:uid="{AD62751F-6AF1-4AAB-8BC6-C165E3022E50}" name="Vorgang" dataDxfId="7"/>
    <tableColumn id="7" xr3:uid="{D90A6E31-11BA-45A3-9B50-32367911844B}" name="Aktion"/>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149D7AB-B7E6-4990-ADF2-F8528FE878D5}" name="Tabelle6" displayName="Tabelle6" ref="A3:H24" totalsRowShown="0" headerRowDxfId="3" headerRowBorderDxfId="4" tableBorderDxfId="5">
  <autoFilter ref="A3:H24" xr:uid="{0149D7AB-B7E6-4990-ADF2-F8528FE878D5}"/>
  <tableColumns count="8">
    <tableColumn id="1" xr3:uid="{608A43D5-9FE9-42D3-94A5-EA5414D16FCD}" name="Art" dataDxfId="2"/>
    <tableColumn id="2" xr3:uid="{D8A08671-525D-43C8-9825-FEA38B997429}" name="Marke"/>
    <tableColumn id="3" xr3:uid="{852825C6-5B68-48CC-AC7A-25DB2B95947F}" name="Modell"/>
    <tableColumn id="4" xr3:uid="{10AA343D-6043-4D38-B25A-FE04D28405C4}" name="Hinzugefügt"/>
    <tableColumn id="5" xr3:uid="{E8BE216D-D8FE-4F04-825B-7E21561D91A5}" name="Entfernt"/>
    <tableColumn id="6" xr3:uid="{926F47D5-4C45-403F-A6E2-5951B8653382}" name="Distanz"/>
    <tableColumn id="7" xr3:uid="{7C7FDB2A-E524-4DF0-B275-55F6268DA3B2}" name="Vorgang"/>
    <tableColumn id="8" xr3:uid="{68E989B4-5ABF-4F2F-AE00-9BFD2F20C4A2}" name="Aktio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B24785F-2615-4282-87FA-7EA8611B48DB}" name="Daten" displayName="Daten" ref="A4:H18" totalsRowShown="0">
  <autoFilter ref="A4:H18" xr:uid="{2562A6B2-C03D-4E84-884F-BB03E04D8C16}"/>
  <tableColumns count="8">
    <tableColumn id="1" xr3:uid="{2FD660AB-A421-4842-8BEE-E864095C21AD}" name="Bestands- oder Seriennummer"/>
    <tableColumn id="2" xr3:uid="{7DC11C93-DC55-4D90-8187-58C592D55F8F}" name="Artikelbeschreibung (Marke und Modell)"/>
    <tableColumn id="6" xr3:uid="{D2C75EA9-8D76-41DB-8ECA-8649DC70996B}" name="Hersteller" dataDxfId="40"/>
    <tableColumn id="5" xr3:uid="{2AE63406-11F4-4EE6-939E-FA63E5021E80}" name="Artikelnummer" dataDxfId="39"/>
    <tableColumn id="3" xr3:uid="{EAEBBAF7-9D55-4A1D-B7D9-FBD9D188DC9C}" name="Standort"/>
    <tableColumn id="4" xr3:uid="{FB270468-E62A-4883-9FCB-1383A50636B4}" name="Zustand"/>
    <tableColumn id="7" xr3:uid="{901512DC-CAE5-4E48-B413-389F33097D9B}" name="Anfangswert" dataDxfId="38"/>
    <tableColumn id="9" xr3:uid="{CD9E234D-2C96-4997-B406-A1113B64D0C7}" name="Kauf- oder_x000a_Mietdatum"/>
  </tableColumns>
  <tableStyleInfo name="Ausstattungsbestandsliste" showFirstColumn="0" showLastColumn="0" showRowStripes="1" showColumnStripes="0"/>
  <extLst>
    <ext xmlns:x14="http://schemas.microsoft.com/office/spreadsheetml/2009/9/main" uri="{504A1905-F514-4f6f-8877-14C23A59335A}">
      <x14:table altTextSummary="Geben Sie den physischen Zustand und den Finanzstatus in dieser Tabelle ein. Monatliche Zahlung, monatliche Gesamtkosten, jährliche und monatliche Abschreibung und aktueller Wert werden automatisch berechne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FC452F1-E9D3-407E-AB27-C70ADC86045D}" name="Tabelle2" displayName="Tabelle2" ref="A1:K21" totalsRowShown="0" dataDxfId="37">
  <autoFilter ref="A1:K21" xr:uid="{707FA1A2-AE8F-4F7C-9F5A-5AEF6556CF41}"/>
  <tableColumns count="11">
    <tableColumn id="1" xr3:uid="{5B2C97D0-6D1F-4DA7-A07A-158F5A20B438}" name="lfd." dataDxfId="36"/>
    <tableColumn id="10" xr3:uid="{4C4FF913-94C0-402F-8D90-113A490534D0}" name="Name/Firma" dataDxfId="10"/>
    <tableColumn id="2" xr3:uid="{EE2EAE66-8A8F-48EB-86FF-2ABFC7868346}" name="Straße" dataDxfId="35"/>
    <tableColumn id="3" xr3:uid="{638690D9-8A2E-4320-8F2C-73ECBA3D8614}" name="Hausnummer" dataDxfId="34"/>
    <tableColumn id="4" xr3:uid="{0D869055-BB2F-4BB7-AF80-55ADDF8D7036}" name="PLZ" dataDxfId="33"/>
    <tableColumn id="5" xr3:uid="{87C62A84-C848-4F13-9D07-E2B22781995F}" name="Ort" dataDxfId="32"/>
    <tableColumn id="6" xr3:uid="{52C9D9EF-9CC5-449A-A2BB-D71B7DE19A55}" name="Webseite" dataDxfId="31"/>
    <tableColumn id="7" xr3:uid="{5ED5DE54-E6BC-4C11-B86B-224081BD52F7}" name="E-Mail" dataDxfId="30"/>
    <tableColumn id="8" xr3:uid="{F80908D0-3A68-4ADC-8B6B-B37CC11B72F9}" name="Telefon" dataDxfId="29"/>
    <tableColumn id="11" xr3:uid="{26321B09-D039-4B53-AEC8-784E96F75F00}" name="Beschreibung" dataDxfId="28"/>
    <tableColumn id="9" xr3:uid="{77591668-C8BE-4553-82AD-13A79D37DFE4}" name="Inhaber" dataDxfId="27"/>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olnago.com/de/rader/c64/" TargetMode="External"/><Relationship Id="rId1" Type="http://schemas.openxmlformats.org/officeDocument/2006/relationships/hyperlink" Target="https://dedaelementi.com/superleggera-handlebar" TargetMode="Externa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5.x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hyperlink" Target="mailto:info@radsport-frankfurt.de" TargetMode="External"/><Relationship Id="rId7" Type="http://schemas.openxmlformats.org/officeDocument/2006/relationships/table" Target="../tables/table6.xml"/><Relationship Id="rId2" Type="http://schemas.openxmlformats.org/officeDocument/2006/relationships/hyperlink" Target="http://www.gs-bike.com/" TargetMode="External"/><Relationship Id="rId1" Type="http://schemas.openxmlformats.org/officeDocument/2006/relationships/hyperlink" Target="mailto:info@gs-bike.com" TargetMode="External"/><Relationship Id="rId6" Type="http://schemas.openxmlformats.org/officeDocument/2006/relationships/printerSettings" Target="../printerSettings/printerSettings3.bin"/><Relationship Id="rId5" Type="http://schemas.openxmlformats.org/officeDocument/2006/relationships/hyperlink" Target="mailto:sheep-cycles@gmx.de" TargetMode="External"/><Relationship Id="rId4" Type="http://schemas.openxmlformats.org/officeDocument/2006/relationships/hyperlink" Target="https://www.radsport-frankfurt.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2C6DB-D2E7-486E-8152-F2E12040F1C3}">
  <dimension ref="A1:I46"/>
  <sheetViews>
    <sheetView tabSelected="1" workbookViewId="0">
      <selection activeCell="C1" sqref="C1"/>
    </sheetView>
  </sheetViews>
  <sheetFormatPr baseColWidth="10" defaultColWidth="10.7109375" defaultRowHeight="18.75" customHeight="1" x14ac:dyDescent="0.25"/>
  <cols>
    <col min="1" max="1" width="32.28515625" customWidth="1"/>
    <col min="2" max="2" width="25" customWidth="1"/>
    <col min="3" max="4" width="35.7109375" customWidth="1"/>
    <col min="5" max="5" width="20.28515625" customWidth="1"/>
    <col min="6" max="6" width="17.85546875" customWidth="1"/>
    <col min="7" max="7" width="18.7109375" customWidth="1"/>
    <col min="8" max="8" width="31.85546875" customWidth="1"/>
    <col min="9" max="9" width="22.140625" customWidth="1"/>
  </cols>
  <sheetData>
    <row r="1" spans="1:9" ht="18.75" customHeight="1" x14ac:dyDescent="0.3">
      <c r="A1" s="29" t="s">
        <v>205</v>
      </c>
      <c r="B1" t="s">
        <v>206</v>
      </c>
      <c r="C1" s="58" t="s">
        <v>207</v>
      </c>
    </row>
    <row r="3" spans="1:9" ht="18.75" customHeight="1" x14ac:dyDescent="0.25">
      <c r="A3" s="5" t="s">
        <v>40</v>
      </c>
      <c r="B3" s="5" t="s">
        <v>41</v>
      </c>
      <c r="C3" s="5" t="s">
        <v>42</v>
      </c>
      <c r="D3" s="5" t="s">
        <v>48</v>
      </c>
      <c r="E3" s="5" t="s">
        <v>43</v>
      </c>
      <c r="F3" s="5" t="s">
        <v>44</v>
      </c>
      <c r="G3" s="5" t="s">
        <v>45</v>
      </c>
      <c r="H3" s="5" t="s">
        <v>55</v>
      </c>
      <c r="I3" s="5" t="s">
        <v>46</v>
      </c>
    </row>
    <row r="4" spans="1:9" ht="18.75" customHeight="1" x14ac:dyDescent="0.25">
      <c r="A4" s="7" t="s">
        <v>0</v>
      </c>
      <c r="B4" s="57" t="s">
        <v>1</v>
      </c>
      <c r="C4" s="1" t="s">
        <v>2</v>
      </c>
      <c r="D4" s="1"/>
      <c r="E4" s="4" t="s">
        <v>3</v>
      </c>
      <c r="F4" s="4"/>
      <c r="G4" s="1" t="s">
        <v>207</v>
      </c>
      <c r="H4" s="1"/>
      <c r="I4" s="1" t="s">
        <v>5</v>
      </c>
    </row>
    <row r="5" spans="1:9" ht="18.75" customHeight="1" x14ac:dyDescent="0.25">
      <c r="A5" s="7" t="s">
        <v>208</v>
      </c>
      <c r="B5" s="57" t="s">
        <v>14</v>
      </c>
      <c r="C5" s="1" t="s">
        <v>33</v>
      </c>
      <c r="D5" s="1"/>
      <c r="E5" s="26">
        <v>43957</v>
      </c>
      <c r="F5" s="4"/>
      <c r="G5" s="1" t="s">
        <v>223</v>
      </c>
      <c r="H5" s="1"/>
      <c r="I5" s="1" t="s">
        <v>5</v>
      </c>
    </row>
    <row r="6" spans="1:9" ht="18.75" customHeight="1" x14ac:dyDescent="0.25">
      <c r="A6" s="33" t="s">
        <v>7</v>
      </c>
      <c r="B6" s="57" t="s">
        <v>8</v>
      </c>
      <c r="C6" s="1" t="s">
        <v>9</v>
      </c>
      <c r="D6" s="1"/>
      <c r="E6" s="26">
        <v>44064</v>
      </c>
      <c r="F6" s="26">
        <v>44462</v>
      </c>
      <c r="G6" s="1" t="s">
        <v>203</v>
      </c>
      <c r="H6" s="1" t="s">
        <v>172</v>
      </c>
      <c r="I6" s="1" t="s">
        <v>5</v>
      </c>
    </row>
    <row r="7" spans="1:9" ht="18.75" customHeight="1" x14ac:dyDescent="0.25">
      <c r="A7" s="8" t="s">
        <v>7</v>
      </c>
      <c r="B7" s="57" t="s">
        <v>8</v>
      </c>
      <c r="C7" s="1" t="s">
        <v>9</v>
      </c>
      <c r="D7" s="1"/>
      <c r="E7" s="26">
        <v>44462</v>
      </c>
      <c r="F7" s="26"/>
      <c r="G7" s="1" t="s">
        <v>222</v>
      </c>
      <c r="H7" s="1"/>
      <c r="I7" s="2"/>
    </row>
    <row r="8" spans="1:9" ht="18.75" customHeight="1" x14ac:dyDescent="0.25">
      <c r="A8" s="7" t="s">
        <v>10</v>
      </c>
      <c r="B8" s="57" t="s">
        <v>11</v>
      </c>
      <c r="C8" s="1" t="s">
        <v>12</v>
      </c>
      <c r="D8" s="1"/>
      <c r="E8" s="26">
        <v>44056</v>
      </c>
      <c r="F8" s="4"/>
      <c r="G8" t="s">
        <v>219</v>
      </c>
      <c r="H8" s="1"/>
      <c r="I8" s="1" t="s">
        <v>5</v>
      </c>
    </row>
    <row r="9" spans="1:9" ht="18.75" customHeight="1" x14ac:dyDescent="0.25">
      <c r="A9" s="33" t="s">
        <v>209</v>
      </c>
      <c r="B9" s="57" t="s">
        <v>14</v>
      </c>
      <c r="C9" s="1" t="s">
        <v>15</v>
      </c>
      <c r="D9" s="1"/>
      <c r="E9" s="26">
        <v>44106</v>
      </c>
      <c r="F9" s="26">
        <v>44476</v>
      </c>
      <c r="G9" t="s">
        <v>34</v>
      </c>
      <c r="H9" s="1"/>
      <c r="I9" s="1" t="s">
        <v>5</v>
      </c>
    </row>
    <row r="10" spans="1:9" ht="18.75" customHeight="1" x14ac:dyDescent="0.25">
      <c r="A10" s="8" t="s">
        <v>209</v>
      </c>
      <c r="B10" s="57" t="s">
        <v>201</v>
      </c>
      <c r="C10" s="1" t="s">
        <v>220</v>
      </c>
      <c r="D10" s="1"/>
      <c r="E10" s="26">
        <v>44476</v>
      </c>
      <c r="F10" s="26"/>
      <c r="G10" s="1" t="s">
        <v>221</v>
      </c>
      <c r="H10" s="1"/>
      <c r="I10" s="2"/>
    </row>
    <row r="11" spans="1:9" ht="30" x14ac:dyDescent="0.25">
      <c r="A11" s="7" t="s">
        <v>57</v>
      </c>
      <c r="B11" s="57" t="s">
        <v>8</v>
      </c>
      <c r="C11" s="1" t="s">
        <v>17</v>
      </c>
      <c r="D11" s="1" t="s">
        <v>58</v>
      </c>
      <c r="E11" s="4" t="s">
        <v>3</v>
      </c>
      <c r="F11" s="26"/>
      <c r="G11" s="1" t="s">
        <v>207</v>
      </c>
      <c r="H11" s="1" t="s">
        <v>245</v>
      </c>
      <c r="I11" s="1" t="s">
        <v>5</v>
      </c>
    </row>
    <row r="12" spans="1:9" ht="18.75" customHeight="1" x14ac:dyDescent="0.25">
      <c r="A12" s="33" t="s">
        <v>18</v>
      </c>
      <c r="B12" s="57" t="s">
        <v>19</v>
      </c>
      <c r="C12" s="1" t="s">
        <v>20</v>
      </c>
      <c r="D12" s="1"/>
      <c r="E12" s="4" t="s">
        <v>3</v>
      </c>
      <c r="F12" s="26">
        <v>44228</v>
      </c>
      <c r="G12" s="1" t="s">
        <v>4</v>
      </c>
      <c r="H12" s="1"/>
      <c r="I12" s="1" t="s">
        <v>5</v>
      </c>
    </row>
    <row r="13" spans="1:9" ht="18.75" customHeight="1" x14ac:dyDescent="0.25">
      <c r="A13" s="33" t="s">
        <v>21</v>
      </c>
      <c r="B13" s="57" t="s">
        <v>19</v>
      </c>
      <c r="C13" s="1" t="s">
        <v>22</v>
      </c>
      <c r="D13" s="1"/>
      <c r="E13" s="4" t="s">
        <v>3</v>
      </c>
      <c r="F13" s="26">
        <v>44229</v>
      </c>
      <c r="G13" s="1" t="s">
        <v>4</v>
      </c>
      <c r="H13" s="1"/>
      <c r="I13" s="1" t="s">
        <v>5</v>
      </c>
    </row>
    <row r="14" spans="1:9" ht="18.75" customHeight="1" x14ac:dyDescent="0.25">
      <c r="A14" s="33" t="s">
        <v>23</v>
      </c>
      <c r="B14" s="57" t="s">
        <v>24</v>
      </c>
      <c r="C14" s="1" t="s">
        <v>22</v>
      </c>
      <c r="D14" s="1"/>
      <c r="E14" s="4" t="s">
        <v>3</v>
      </c>
      <c r="F14" s="26">
        <v>44230</v>
      </c>
      <c r="G14" s="1" t="s">
        <v>4</v>
      </c>
      <c r="H14" s="1"/>
      <c r="I14" s="1" t="s">
        <v>5</v>
      </c>
    </row>
    <row r="15" spans="1:9" ht="18.75" customHeight="1" x14ac:dyDescent="0.25">
      <c r="A15" s="33" t="s">
        <v>25</v>
      </c>
      <c r="B15" s="57" t="s">
        <v>24</v>
      </c>
      <c r="C15" s="1" t="s">
        <v>22</v>
      </c>
      <c r="D15" s="1"/>
      <c r="E15" s="4" t="s">
        <v>3</v>
      </c>
      <c r="F15" s="26">
        <v>44231</v>
      </c>
      <c r="G15" s="1" t="s">
        <v>4</v>
      </c>
      <c r="H15" s="1"/>
      <c r="I15" s="1" t="s">
        <v>5</v>
      </c>
    </row>
    <row r="16" spans="1:9" ht="18.75" customHeight="1" x14ac:dyDescent="0.25">
      <c r="A16" s="7" t="s">
        <v>18</v>
      </c>
      <c r="B16" s="57" t="s">
        <v>8</v>
      </c>
      <c r="C16" s="1" t="s">
        <v>199</v>
      </c>
      <c r="D16" s="1"/>
      <c r="E16" s="26">
        <v>44228</v>
      </c>
      <c r="F16" s="26"/>
      <c r="G16" s="1" t="s">
        <v>224</v>
      </c>
      <c r="H16" s="1"/>
      <c r="I16" s="2"/>
    </row>
    <row r="17" spans="1:9" ht="18.75" customHeight="1" x14ac:dyDescent="0.25">
      <c r="A17" s="7" t="s">
        <v>21</v>
      </c>
      <c r="B17" s="57" t="s">
        <v>8</v>
      </c>
      <c r="C17" s="1" t="s">
        <v>199</v>
      </c>
      <c r="D17" s="1"/>
      <c r="E17" s="26">
        <v>44228</v>
      </c>
      <c r="F17" s="26"/>
      <c r="G17" s="1" t="s">
        <v>224</v>
      </c>
      <c r="H17" s="1"/>
      <c r="I17" s="2"/>
    </row>
    <row r="18" spans="1:9" ht="18.75" customHeight="1" x14ac:dyDescent="0.25">
      <c r="A18" s="7" t="s">
        <v>23</v>
      </c>
      <c r="B18" s="57" t="s">
        <v>8</v>
      </c>
      <c r="C18" s="1" t="s">
        <v>199</v>
      </c>
      <c r="D18" s="1"/>
      <c r="E18" s="26">
        <v>44228</v>
      </c>
      <c r="F18" s="26"/>
      <c r="G18" s="1" t="s">
        <v>224</v>
      </c>
      <c r="H18" s="1"/>
      <c r="I18" s="2"/>
    </row>
    <row r="19" spans="1:9" ht="18.75" customHeight="1" x14ac:dyDescent="0.25">
      <c r="A19" s="7" t="s">
        <v>25</v>
      </c>
      <c r="B19" s="57" t="s">
        <v>8</v>
      </c>
      <c r="C19" s="1" t="s">
        <v>199</v>
      </c>
      <c r="D19" s="1"/>
      <c r="E19" s="26">
        <v>44228</v>
      </c>
      <c r="F19" s="26"/>
      <c r="G19" s="1" t="s">
        <v>224</v>
      </c>
      <c r="H19" s="1"/>
      <c r="I19" s="2"/>
    </row>
    <row r="20" spans="1:9" ht="18.75" customHeight="1" x14ac:dyDescent="0.25">
      <c r="A20" s="7" t="s">
        <v>26</v>
      </c>
      <c r="B20" s="57" t="s">
        <v>8</v>
      </c>
      <c r="C20" s="1" t="s">
        <v>27</v>
      </c>
      <c r="D20" s="1"/>
      <c r="E20" s="4" t="s">
        <v>3</v>
      </c>
      <c r="F20" s="4"/>
      <c r="G20" s="1" t="s">
        <v>207</v>
      </c>
      <c r="H20" s="1"/>
      <c r="I20" s="1" t="s">
        <v>5</v>
      </c>
    </row>
    <row r="21" spans="1:9" ht="18.75" customHeight="1" x14ac:dyDescent="0.25">
      <c r="A21" s="33" t="s">
        <v>28</v>
      </c>
      <c r="B21" s="57" t="s">
        <v>29</v>
      </c>
      <c r="C21" s="1" t="s">
        <v>30</v>
      </c>
      <c r="D21" s="1"/>
      <c r="E21" s="26">
        <v>43957</v>
      </c>
      <c r="F21" s="26">
        <v>44476</v>
      </c>
      <c r="G21" s="1" t="s">
        <v>204</v>
      </c>
      <c r="H21" s="1"/>
      <c r="I21" s="1" t="s">
        <v>5</v>
      </c>
    </row>
    <row r="22" spans="1:9" ht="18.75" customHeight="1" x14ac:dyDescent="0.25">
      <c r="A22" s="33" t="s">
        <v>31</v>
      </c>
      <c r="B22" s="57" t="s">
        <v>29</v>
      </c>
      <c r="C22" s="1" t="s">
        <v>30</v>
      </c>
      <c r="D22" s="1"/>
      <c r="E22" s="26">
        <v>43957</v>
      </c>
      <c r="F22" s="26">
        <v>44477</v>
      </c>
      <c r="G22" s="1" t="s">
        <v>204</v>
      </c>
      <c r="H22" s="1"/>
      <c r="I22" s="1" t="s">
        <v>5</v>
      </c>
    </row>
    <row r="23" spans="1:9" ht="18.75" customHeight="1" x14ac:dyDescent="0.25">
      <c r="A23" s="7" t="s">
        <v>28</v>
      </c>
      <c r="B23" s="57" t="s">
        <v>8</v>
      </c>
      <c r="C23" s="1" t="s">
        <v>202</v>
      </c>
      <c r="D23" s="1"/>
      <c r="E23" s="26">
        <v>44476</v>
      </c>
      <c r="F23" s="26"/>
      <c r="G23" s="1" t="s">
        <v>221</v>
      </c>
      <c r="H23" s="1"/>
      <c r="I23" s="2"/>
    </row>
    <row r="24" spans="1:9" ht="18.75" customHeight="1" x14ac:dyDescent="0.25">
      <c r="A24" s="8" t="s">
        <v>31</v>
      </c>
      <c r="B24" s="57" t="s">
        <v>8</v>
      </c>
      <c r="C24" s="1" t="s">
        <v>202</v>
      </c>
      <c r="D24" s="1"/>
      <c r="E24" s="26">
        <v>44477</v>
      </c>
      <c r="F24" s="26"/>
      <c r="G24" s="1" t="s">
        <v>221</v>
      </c>
      <c r="H24" s="1"/>
      <c r="I24" s="2"/>
    </row>
    <row r="25" spans="1:9" ht="18.75" customHeight="1" x14ac:dyDescent="0.25">
      <c r="A25" s="34" t="s">
        <v>32</v>
      </c>
      <c r="B25" s="57" t="s">
        <v>14</v>
      </c>
      <c r="C25" s="1" t="s">
        <v>33</v>
      </c>
      <c r="D25" s="1"/>
      <c r="E25" s="26">
        <v>43957</v>
      </c>
      <c r="F25" s="26">
        <v>44083</v>
      </c>
      <c r="G25" s="1" t="s">
        <v>34</v>
      </c>
      <c r="H25" s="1"/>
      <c r="I25" s="6" t="s">
        <v>35</v>
      </c>
    </row>
    <row r="26" spans="1:9" ht="18.75" customHeight="1" x14ac:dyDescent="0.25">
      <c r="A26" s="34" t="s">
        <v>10</v>
      </c>
      <c r="B26" s="57" t="s">
        <v>36</v>
      </c>
      <c r="C26" s="1" t="s">
        <v>37</v>
      </c>
      <c r="D26" s="1"/>
      <c r="E26" s="4" t="s">
        <v>3</v>
      </c>
      <c r="F26" s="26">
        <v>44056</v>
      </c>
      <c r="G26" s="1" t="s">
        <v>38</v>
      </c>
      <c r="H26" s="1"/>
      <c r="I26" s="6" t="s">
        <v>35</v>
      </c>
    </row>
    <row r="27" spans="1:9" ht="31.5" customHeight="1" x14ac:dyDescent="0.25">
      <c r="A27" s="34" t="s">
        <v>209</v>
      </c>
      <c r="B27" s="57" t="s">
        <v>14</v>
      </c>
      <c r="C27" s="1" t="s">
        <v>33</v>
      </c>
      <c r="D27" s="1"/>
      <c r="E27" s="26">
        <v>44078</v>
      </c>
      <c r="F27" s="26">
        <v>44106</v>
      </c>
      <c r="G27" s="1" t="s">
        <v>39</v>
      </c>
      <c r="H27" s="1"/>
      <c r="I27" s="6" t="s">
        <v>35</v>
      </c>
    </row>
    <row r="28" spans="1:9" ht="46.5" customHeight="1" x14ac:dyDescent="0.25">
      <c r="A28" s="8" t="s">
        <v>47</v>
      </c>
      <c r="B28" s="57" t="s">
        <v>8</v>
      </c>
      <c r="C28" s="1" t="s">
        <v>50</v>
      </c>
      <c r="D28" s="1" t="s">
        <v>49</v>
      </c>
      <c r="E28" s="26">
        <v>44181</v>
      </c>
      <c r="F28" s="26"/>
      <c r="G28" s="1" t="s">
        <v>224</v>
      </c>
      <c r="H28" s="1" t="s">
        <v>56</v>
      </c>
      <c r="I28" s="2"/>
    </row>
    <row r="29" spans="1:9" ht="21" customHeight="1" x14ac:dyDescent="0.25">
      <c r="A29" s="8" t="s">
        <v>53</v>
      </c>
      <c r="B29" s="57" t="s">
        <v>8</v>
      </c>
      <c r="C29" s="1" t="s">
        <v>54</v>
      </c>
      <c r="D29" s="1"/>
      <c r="E29" s="26">
        <v>44181</v>
      </c>
      <c r="F29" s="26"/>
      <c r="G29" s="1" t="s">
        <v>207</v>
      </c>
      <c r="H29" s="1" t="s">
        <v>109</v>
      </c>
      <c r="I29" s="2"/>
    </row>
    <row r="30" spans="1:9" ht="21" customHeight="1" x14ac:dyDescent="0.25">
      <c r="A30" s="34" t="s">
        <v>59</v>
      </c>
      <c r="B30" s="57" t="s">
        <v>60</v>
      </c>
      <c r="C30" s="1" t="s">
        <v>61</v>
      </c>
      <c r="D30" s="1"/>
      <c r="E30" s="4" t="s">
        <v>3</v>
      </c>
      <c r="F30" s="26">
        <v>44228</v>
      </c>
      <c r="G30" s="1" t="s">
        <v>4</v>
      </c>
      <c r="H30" s="1"/>
      <c r="I30" s="1"/>
    </row>
    <row r="31" spans="1:9" ht="31.5" customHeight="1" x14ac:dyDescent="0.25">
      <c r="A31" s="8" t="s">
        <v>59</v>
      </c>
      <c r="B31" s="57" t="s">
        <v>200</v>
      </c>
      <c r="C31" s="1" t="s">
        <v>210</v>
      </c>
      <c r="D31" s="1"/>
      <c r="E31" s="26">
        <v>44228</v>
      </c>
      <c r="F31" s="4"/>
      <c r="G31" s="1" t="s">
        <v>211</v>
      </c>
      <c r="H31" s="1"/>
      <c r="I31" s="1"/>
    </row>
    <row r="32" spans="1:9" ht="18.75" customHeight="1" x14ac:dyDescent="0.25">
      <c r="A32" s="34" t="s">
        <v>62</v>
      </c>
      <c r="B32" s="57" t="s">
        <v>73</v>
      </c>
      <c r="C32" s="1" t="s">
        <v>63</v>
      </c>
      <c r="D32" s="1"/>
      <c r="E32" s="26" t="s">
        <v>3</v>
      </c>
      <c r="F32" s="26">
        <v>44228</v>
      </c>
      <c r="G32" s="1" t="s">
        <v>4</v>
      </c>
      <c r="H32" s="1"/>
      <c r="I32" s="2"/>
    </row>
    <row r="33" spans="1:9" ht="27.75" customHeight="1" x14ac:dyDescent="0.25">
      <c r="A33" s="8" t="s">
        <v>62</v>
      </c>
      <c r="B33" s="57" t="s">
        <v>200</v>
      </c>
      <c r="C33" s="1" t="s">
        <v>212</v>
      </c>
      <c r="D33" s="1"/>
      <c r="E33" s="26">
        <v>44228</v>
      </c>
      <c r="F33" s="26"/>
      <c r="G33" s="1" t="s">
        <v>211</v>
      </c>
      <c r="H33" s="1"/>
      <c r="I33" s="2"/>
    </row>
    <row r="34" spans="1:9" ht="18.75" customHeight="1" x14ac:dyDescent="0.25">
      <c r="A34" s="8" t="s">
        <v>64</v>
      </c>
      <c r="B34" s="57" t="s">
        <v>65</v>
      </c>
      <c r="C34" s="1" t="s">
        <v>74</v>
      </c>
      <c r="D34" s="1"/>
      <c r="E34" s="26" t="s">
        <v>3</v>
      </c>
      <c r="F34" s="26"/>
      <c r="G34" s="1" t="s">
        <v>207</v>
      </c>
      <c r="H34" s="1"/>
      <c r="I34" s="2"/>
    </row>
    <row r="35" spans="1:9" ht="18.75" customHeight="1" x14ac:dyDescent="0.25">
      <c r="A35" s="8" t="s">
        <v>66</v>
      </c>
      <c r="B35" s="57" t="s">
        <v>8</v>
      </c>
      <c r="C35" s="1"/>
      <c r="D35" s="1"/>
      <c r="E35" s="26" t="s">
        <v>3</v>
      </c>
      <c r="F35" s="26"/>
      <c r="G35" s="1" t="s">
        <v>207</v>
      </c>
      <c r="H35" s="1" t="s">
        <v>173</v>
      </c>
      <c r="I35" s="2"/>
    </row>
    <row r="36" spans="1:9" ht="18.75" customHeight="1" x14ac:dyDescent="0.25">
      <c r="A36" s="8" t="s">
        <v>67</v>
      </c>
      <c r="B36" s="57" t="s">
        <v>8</v>
      </c>
      <c r="C36" s="1"/>
      <c r="D36" s="1"/>
      <c r="E36" s="26" t="s">
        <v>3</v>
      </c>
      <c r="F36" s="26"/>
      <c r="G36" s="1" t="s">
        <v>207</v>
      </c>
      <c r="H36" s="1"/>
      <c r="I36" s="2"/>
    </row>
    <row r="37" spans="1:9" ht="18.75" customHeight="1" x14ac:dyDescent="0.25">
      <c r="A37" s="8" t="s">
        <v>68</v>
      </c>
      <c r="B37" s="57" t="s">
        <v>70</v>
      </c>
      <c r="C37" s="1" t="s">
        <v>71</v>
      </c>
      <c r="D37" s="1"/>
      <c r="E37" s="26" t="s">
        <v>3</v>
      </c>
      <c r="F37" s="26"/>
      <c r="G37" s="1" t="s">
        <v>207</v>
      </c>
      <c r="H37" s="1"/>
      <c r="I37" s="2"/>
    </row>
    <row r="38" spans="1:9" ht="18.75" customHeight="1" x14ac:dyDescent="0.25">
      <c r="A38" s="8" t="s">
        <v>69</v>
      </c>
      <c r="B38" s="57" t="s">
        <v>8</v>
      </c>
      <c r="C38" s="1" t="s">
        <v>71</v>
      </c>
      <c r="D38" s="1"/>
      <c r="E38" s="26" t="s">
        <v>3</v>
      </c>
      <c r="F38" s="26"/>
      <c r="G38" s="1" t="s">
        <v>207</v>
      </c>
      <c r="H38" s="1"/>
      <c r="I38" s="2"/>
    </row>
    <row r="39" spans="1:9" ht="18.75" customHeight="1" x14ac:dyDescent="0.25">
      <c r="A39" s="34" t="s">
        <v>72</v>
      </c>
      <c r="B39" s="57" t="s">
        <v>1</v>
      </c>
      <c r="C39" s="1"/>
      <c r="D39" s="1"/>
      <c r="E39" s="26" t="s">
        <v>3</v>
      </c>
      <c r="F39" s="26">
        <v>44228</v>
      </c>
      <c r="G39" s="1" t="s">
        <v>4</v>
      </c>
      <c r="H39" s="1"/>
      <c r="I39" s="2"/>
    </row>
    <row r="40" spans="1:9" ht="18.75" customHeight="1" x14ac:dyDescent="0.25">
      <c r="A40" s="8" t="s">
        <v>72</v>
      </c>
      <c r="B40" s="57" t="s">
        <v>213</v>
      </c>
      <c r="C40" s="1" t="s">
        <v>214</v>
      </c>
      <c r="D40" s="1"/>
      <c r="E40" s="26">
        <v>44228</v>
      </c>
      <c r="F40" s="26"/>
      <c r="G40" s="1" t="s">
        <v>211</v>
      </c>
      <c r="H40" s="1"/>
      <c r="I40" s="2"/>
    </row>
    <row r="41" spans="1:9" ht="36.75" customHeight="1" x14ac:dyDescent="0.25">
      <c r="A41" s="8" t="s">
        <v>162</v>
      </c>
      <c r="B41" s="57" t="s">
        <v>52</v>
      </c>
      <c r="C41" s="1"/>
      <c r="D41" s="1" t="s">
        <v>163</v>
      </c>
      <c r="E41" s="26">
        <v>44188</v>
      </c>
      <c r="F41" s="26"/>
      <c r="G41" s="1" t="s">
        <v>211</v>
      </c>
      <c r="H41" s="1" t="s">
        <v>164</v>
      </c>
      <c r="I41" s="2"/>
    </row>
    <row r="42" spans="1:9" ht="18.75" customHeight="1" x14ac:dyDescent="0.25">
      <c r="A42" s="8" t="s">
        <v>165</v>
      </c>
      <c r="B42" s="57" t="s">
        <v>52</v>
      </c>
      <c r="C42" s="1" t="s">
        <v>167</v>
      </c>
      <c r="D42" s="1"/>
      <c r="E42" s="26">
        <v>44188</v>
      </c>
      <c r="F42" s="26"/>
      <c r="G42" s="1"/>
      <c r="H42" s="1" t="s">
        <v>166</v>
      </c>
      <c r="I42" s="2"/>
    </row>
    <row r="43" spans="1:9" ht="18.75" customHeight="1" x14ac:dyDescent="0.25">
      <c r="A43" s="8" t="s">
        <v>165</v>
      </c>
      <c r="B43" s="57" t="s">
        <v>52</v>
      </c>
      <c r="C43" s="1" t="s">
        <v>168</v>
      </c>
      <c r="D43" s="1"/>
      <c r="E43" s="26"/>
      <c r="F43" s="26"/>
      <c r="G43" s="1"/>
      <c r="H43" s="1"/>
      <c r="I43" s="2"/>
    </row>
    <row r="44" spans="1:9" ht="30" x14ac:dyDescent="0.25">
      <c r="A44" s="8" t="s">
        <v>169</v>
      </c>
      <c r="B44" s="57" t="s">
        <v>52</v>
      </c>
      <c r="C44" s="1" t="s">
        <v>170</v>
      </c>
      <c r="D44" s="9">
        <v>130120</v>
      </c>
      <c r="E44" s="26">
        <v>44194</v>
      </c>
      <c r="F44" s="26"/>
      <c r="G44" s="1">
        <v>0</v>
      </c>
      <c r="H44" s="1" t="s">
        <v>171</v>
      </c>
      <c r="I44" s="2"/>
    </row>
    <row r="45" spans="1:9" ht="30" x14ac:dyDescent="0.25">
      <c r="A45" s="8" t="s">
        <v>174</v>
      </c>
      <c r="B45" s="57" t="s">
        <v>52</v>
      </c>
      <c r="C45" s="1" t="s">
        <v>175</v>
      </c>
      <c r="D45" s="1"/>
      <c r="E45" s="26" t="s">
        <v>3</v>
      </c>
      <c r="F45" s="26"/>
      <c r="G45" s="1" t="s">
        <v>207</v>
      </c>
      <c r="H45" s="1" t="s">
        <v>176</v>
      </c>
      <c r="I45" s="2"/>
    </row>
    <row r="46" spans="1:9" ht="38.25" customHeight="1" x14ac:dyDescent="0.25">
      <c r="A46" s="8" t="s">
        <v>215</v>
      </c>
      <c r="B46" s="57" t="s">
        <v>216</v>
      </c>
      <c r="C46" s="1" t="s">
        <v>218</v>
      </c>
      <c r="D46" s="1"/>
      <c r="E46" s="26">
        <v>44531</v>
      </c>
      <c r="F46" s="26"/>
      <c r="G46" s="1">
        <v>0</v>
      </c>
      <c r="H46" s="1" t="s">
        <v>217</v>
      </c>
      <c r="I46" s="2"/>
    </row>
  </sheetData>
  <pageMargins left="0.7" right="0.7" top="0.78740157499999996" bottom="0.78740157499999996"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7DF95-A794-4AFE-9E65-6D7C4D89CC32}">
  <dimension ref="A2:J28"/>
  <sheetViews>
    <sheetView workbookViewId="0">
      <selection activeCell="C2" sqref="C2"/>
    </sheetView>
  </sheetViews>
  <sheetFormatPr baseColWidth="10" defaultRowHeight="15" x14ac:dyDescent="0.25"/>
  <cols>
    <col min="1" max="1" width="30.28515625" customWidth="1"/>
    <col min="2" max="2" width="29.85546875" customWidth="1"/>
    <col min="3" max="3" width="36.7109375" customWidth="1"/>
    <col min="4" max="4" width="23.42578125" customWidth="1"/>
    <col min="5" max="5" width="22.5703125" customWidth="1"/>
    <col min="6" max="6" width="15.7109375" customWidth="1"/>
    <col min="7" max="7" width="16.140625" style="37" customWidth="1"/>
    <col min="8" max="8" width="21.7109375" customWidth="1"/>
    <col min="9" max="9" width="54.5703125" customWidth="1"/>
    <col min="10" max="10" width="16.5703125" customWidth="1"/>
  </cols>
  <sheetData>
    <row r="2" spans="1:10" ht="18.75" x14ac:dyDescent="0.3">
      <c r="A2" s="29" t="s">
        <v>236</v>
      </c>
      <c r="B2" t="s">
        <v>206</v>
      </c>
      <c r="C2" s="58" t="s">
        <v>247</v>
      </c>
    </row>
    <row r="4" spans="1:10" ht="15.75" thickBot="1" x14ac:dyDescent="0.3">
      <c r="A4" s="36" t="s">
        <v>40</v>
      </c>
      <c r="B4" s="36" t="s">
        <v>41</v>
      </c>
      <c r="C4" s="36" t="s">
        <v>42</v>
      </c>
      <c r="D4" s="36" t="s">
        <v>48</v>
      </c>
      <c r="E4" s="36" t="s">
        <v>43</v>
      </c>
      <c r="F4" s="36" t="s">
        <v>44</v>
      </c>
      <c r="G4" s="36" t="s">
        <v>45</v>
      </c>
      <c r="H4" s="36" t="s">
        <v>55</v>
      </c>
      <c r="I4" s="36" t="s">
        <v>271</v>
      </c>
      <c r="J4" s="36" t="s">
        <v>46</v>
      </c>
    </row>
    <row r="5" spans="1:10" ht="15.75" x14ac:dyDescent="0.25">
      <c r="A5" s="35" t="s">
        <v>0</v>
      </c>
      <c r="B5" s="1" t="s">
        <v>1</v>
      </c>
      <c r="C5" s="1" t="s">
        <v>225</v>
      </c>
      <c r="D5" s="1"/>
      <c r="E5" s="4" t="s">
        <v>3</v>
      </c>
      <c r="F5" s="1"/>
      <c r="G5" s="4" t="s">
        <v>226</v>
      </c>
      <c r="H5" s="1"/>
      <c r="I5" s="2" t="s">
        <v>273</v>
      </c>
      <c r="J5" s="1"/>
    </row>
    <row r="6" spans="1:10" ht="15.75" x14ac:dyDescent="0.25">
      <c r="A6" s="35" t="s">
        <v>10</v>
      </c>
      <c r="B6" s="1" t="s">
        <v>11</v>
      </c>
      <c r="C6" s="1" t="s">
        <v>12</v>
      </c>
      <c r="D6" s="1"/>
      <c r="E6" s="4" t="s">
        <v>3</v>
      </c>
      <c r="F6" s="1"/>
      <c r="G6" s="4" t="s">
        <v>226</v>
      </c>
      <c r="H6" s="1"/>
      <c r="I6" s="1"/>
      <c r="J6" s="1"/>
    </row>
    <row r="7" spans="1:10" ht="15.75" x14ac:dyDescent="0.25">
      <c r="A7" s="35" t="s">
        <v>59</v>
      </c>
      <c r="B7" s="1" t="s">
        <v>200</v>
      </c>
      <c r="C7" s="1" t="s">
        <v>237</v>
      </c>
      <c r="D7" s="1"/>
      <c r="E7" s="4" t="s">
        <v>3</v>
      </c>
      <c r="F7" s="1"/>
      <c r="G7" s="4" t="s">
        <v>226</v>
      </c>
      <c r="H7" s="1"/>
      <c r="I7" s="2" t="s">
        <v>272</v>
      </c>
      <c r="J7" s="1"/>
    </row>
    <row r="8" spans="1:10" ht="15.75" x14ac:dyDescent="0.25">
      <c r="A8" s="35" t="s">
        <v>62</v>
      </c>
      <c r="B8" s="1" t="s">
        <v>238</v>
      </c>
      <c r="C8" s="1" t="s">
        <v>239</v>
      </c>
      <c r="D8" s="1"/>
      <c r="E8" s="4" t="s">
        <v>3</v>
      </c>
      <c r="F8" s="1"/>
      <c r="G8" s="4" t="s">
        <v>226</v>
      </c>
      <c r="H8" s="1"/>
      <c r="I8" s="1"/>
      <c r="J8" s="1"/>
    </row>
    <row r="9" spans="1:10" ht="15.75" x14ac:dyDescent="0.25">
      <c r="A9" s="35" t="s">
        <v>240</v>
      </c>
      <c r="B9" s="1" t="s">
        <v>8</v>
      </c>
      <c r="C9" s="1" t="s">
        <v>242</v>
      </c>
      <c r="D9" s="1"/>
      <c r="E9" s="4" t="s">
        <v>3</v>
      </c>
      <c r="F9" s="1"/>
      <c r="G9" s="4" t="s">
        <v>226</v>
      </c>
      <c r="H9" s="1"/>
      <c r="I9" s="1"/>
      <c r="J9" s="1"/>
    </row>
    <row r="10" spans="1:10" ht="15.75" x14ac:dyDescent="0.25">
      <c r="A10" s="35" t="s">
        <v>241</v>
      </c>
      <c r="B10" s="1" t="s">
        <v>8</v>
      </c>
      <c r="C10" s="1" t="s">
        <v>242</v>
      </c>
      <c r="D10" s="1"/>
      <c r="E10" s="4" t="s">
        <v>3</v>
      </c>
      <c r="F10" s="1"/>
      <c r="G10" s="4" t="s">
        <v>226</v>
      </c>
      <c r="H10" s="1"/>
      <c r="I10" s="1"/>
      <c r="J10" s="1"/>
    </row>
    <row r="11" spans="1:10" ht="15.75" x14ac:dyDescent="0.25">
      <c r="A11" s="35" t="s">
        <v>16</v>
      </c>
      <c r="B11" s="1" t="s">
        <v>8</v>
      </c>
      <c r="C11" s="1" t="s">
        <v>243</v>
      </c>
      <c r="D11" s="1"/>
      <c r="E11" s="4" t="s">
        <v>3</v>
      </c>
      <c r="F11" s="1"/>
      <c r="G11" s="4" t="s">
        <v>226</v>
      </c>
      <c r="H11" s="1"/>
      <c r="I11" s="1"/>
      <c r="J11" s="1"/>
    </row>
    <row r="12" spans="1:10" ht="15.75" x14ac:dyDescent="0.25">
      <c r="A12" s="35" t="s">
        <v>51</v>
      </c>
      <c r="B12" s="1" t="s">
        <v>8</v>
      </c>
      <c r="C12" s="1" t="s">
        <v>244</v>
      </c>
      <c r="D12" s="1"/>
      <c r="E12" s="4" t="s">
        <v>3</v>
      </c>
      <c r="F12" s="1"/>
      <c r="G12" s="4" t="s">
        <v>226</v>
      </c>
      <c r="H12" s="1"/>
      <c r="I12" s="1"/>
      <c r="J12" s="1"/>
    </row>
    <row r="13" spans="1:10" ht="15.75" x14ac:dyDescent="0.25">
      <c r="A13" s="35" t="s">
        <v>6</v>
      </c>
      <c r="B13" s="1" t="s">
        <v>8</v>
      </c>
      <c r="C13" s="1" t="s">
        <v>227</v>
      </c>
      <c r="D13" s="1"/>
      <c r="E13" s="4" t="s">
        <v>3</v>
      </c>
      <c r="F13" s="1"/>
      <c r="G13" s="4" t="s">
        <v>226</v>
      </c>
      <c r="H13" s="1"/>
      <c r="I13" s="1"/>
      <c r="J13" s="1"/>
    </row>
    <row r="14" spans="1:10" ht="15.75" x14ac:dyDescent="0.25">
      <c r="A14" s="35" t="s">
        <v>13</v>
      </c>
      <c r="B14" s="1" t="s">
        <v>8</v>
      </c>
      <c r="C14" s="1" t="s">
        <v>227</v>
      </c>
      <c r="D14" s="1"/>
      <c r="E14" s="4" t="s">
        <v>3</v>
      </c>
      <c r="F14" s="1"/>
      <c r="G14" s="4" t="s">
        <v>226</v>
      </c>
      <c r="H14" s="1"/>
      <c r="I14" s="1"/>
      <c r="J14" s="1"/>
    </row>
    <row r="15" spans="1:10" ht="15.75" x14ac:dyDescent="0.25">
      <c r="A15" s="35" t="s">
        <v>185</v>
      </c>
      <c r="B15" s="1" t="s">
        <v>228</v>
      </c>
      <c r="C15" s="1" t="s">
        <v>229</v>
      </c>
      <c r="D15" s="1"/>
      <c r="E15" s="4" t="s">
        <v>3</v>
      </c>
      <c r="F15" s="1"/>
      <c r="G15" s="4" t="s">
        <v>226</v>
      </c>
      <c r="H15" s="1"/>
      <c r="I15" s="1"/>
      <c r="J15" s="1"/>
    </row>
    <row r="16" spans="1:10" ht="15.75" x14ac:dyDescent="0.25">
      <c r="A16" s="35" t="s">
        <v>7</v>
      </c>
      <c r="B16" s="1" t="s">
        <v>8</v>
      </c>
      <c r="C16" s="1" t="s">
        <v>230</v>
      </c>
      <c r="D16" s="1"/>
      <c r="E16" s="4" t="s">
        <v>3</v>
      </c>
      <c r="F16" s="1"/>
      <c r="G16" s="4" t="s">
        <v>226</v>
      </c>
      <c r="H16" s="1"/>
      <c r="I16" s="1"/>
      <c r="J16" s="1"/>
    </row>
    <row r="17" spans="1:10" ht="15.75" x14ac:dyDescent="0.25">
      <c r="A17" s="35" t="s">
        <v>28</v>
      </c>
      <c r="B17" s="1" t="s">
        <v>8</v>
      </c>
      <c r="C17" s="1" t="s">
        <v>231</v>
      </c>
      <c r="D17" s="1"/>
      <c r="E17" s="4" t="s">
        <v>3</v>
      </c>
      <c r="F17" s="1"/>
      <c r="G17" s="4" t="s">
        <v>226</v>
      </c>
      <c r="H17" s="1"/>
      <c r="I17" s="1"/>
      <c r="J17" s="1"/>
    </row>
    <row r="18" spans="1:10" ht="15.75" x14ac:dyDescent="0.25">
      <c r="A18" s="35" t="s">
        <v>31</v>
      </c>
      <c r="B18" s="1" t="s">
        <v>8</v>
      </c>
      <c r="C18" s="1" t="s">
        <v>231</v>
      </c>
      <c r="D18" s="1"/>
      <c r="E18" s="4" t="s">
        <v>3</v>
      </c>
      <c r="F18" s="1"/>
      <c r="G18" s="4" t="s">
        <v>226</v>
      </c>
      <c r="H18" s="1"/>
      <c r="I18" s="1"/>
      <c r="J18" s="1"/>
    </row>
    <row r="19" spans="1:10" ht="15.75" x14ac:dyDescent="0.25">
      <c r="A19" s="35" t="s">
        <v>188</v>
      </c>
      <c r="B19" s="1" t="s">
        <v>8</v>
      </c>
      <c r="C19" s="1" t="s">
        <v>134</v>
      </c>
      <c r="D19" s="1"/>
      <c r="E19" s="4" t="s">
        <v>3</v>
      </c>
      <c r="F19" s="1"/>
      <c r="G19" s="4" t="s">
        <v>226</v>
      </c>
      <c r="H19" s="1"/>
      <c r="I19" s="1"/>
      <c r="J19" s="1"/>
    </row>
    <row r="20" spans="1:10" ht="15.75" x14ac:dyDescent="0.25">
      <c r="A20" s="35" t="s">
        <v>190</v>
      </c>
      <c r="B20" s="1" t="s">
        <v>8</v>
      </c>
      <c r="C20" s="1" t="s">
        <v>134</v>
      </c>
      <c r="D20" s="1"/>
      <c r="E20" s="4" t="s">
        <v>3</v>
      </c>
      <c r="F20" s="1"/>
      <c r="G20" s="4" t="s">
        <v>226</v>
      </c>
      <c r="H20" s="1"/>
      <c r="I20" s="1"/>
      <c r="J20" s="1"/>
    </row>
    <row r="21" spans="1:10" ht="15.75" x14ac:dyDescent="0.25">
      <c r="A21" s="35" t="s">
        <v>32</v>
      </c>
      <c r="B21" s="1" t="s">
        <v>228</v>
      </c>
      <c r="C21" s="1" t="s">
        <v>232</v>
      </c>
      <c r="D21" s="1"/>
      <c r="E21" s="26">
        <v>44441</v>
      </c>
      <c r="F21" s="1"/>
      <c r="G21" s="4" t="s">
        <v>233</v>
      </c>
      <c r="H21" s="1"/>
      <c r="I21" s="1"/>
      <c r="J21" s="1"/>
    </row>
    <row r="22" spans="1:10" ht="15.75" x14ac:dyDescent="0.25">
      <c r="A22" s="35" t="s">
        <v>32</v>
      </c>
      <c r="B22" s="1" t="s">
        <v>234</v>
      </c>
      <c r="C22" s="1" t="s">
        <v>229</v>
      </c>
      <c r="D22" s="1"/>
      <c r="E22" s="4" t="s">
        <v>3</v>
      </c>
      <c r="F22" s="26">
        <v>44448</v>
      </c>
      <c r="G22" s="4" t="s">
        <v>235</v>
      </c>
      <c r="H22" s="1"/>
      <c r="I22" s="1"/>
      <c r="J22" s="1"/>
    </row>
    <row r="23" spans="1:10" ht="15.75" x14ac:dyDescent="0.25">
      <c r="A23" s="35" t="s">
        <v>23</v>
      </c>
      <c r="B23" s="1" t="s">
        <v>8</v>
      </c>
      <c r="C23" s="1" t="s">
        <v>199</v>
      </c>
      <c r="D23" s="1"/>
      <c r="E23" s="4" t="s">
        <v>3</v>
      </c>
      <c r="F23" s="1"/>
      <c r="G23" s="4" t="s">
        <v>226</v>
      </c>
      <c r="H23" s="1"/>
      <c r="I23" s="1"/>
      <c r="J23" s="1"/>
    </row>
    <row r="24" spans="1:10" ht="15.75" x14ac:dyDescent="0.25">
      <c r="A24" s="35" t="s">
        <v>25</v>
      </c>
      <c r="B24" s="1" t="s">
        <v>8</v>
      </c>
      <c r="C24" s="1" t="s">
        <v>199</v>
      </c>
      <c r="D24" s="1"/>
      <c r="E24" s="4" t="s">
        <v>3</v>
      </c>
      <c r="F24" s="1"/>
      <c r="G24" s="4" t="s">
        <v>226</v>
      </c>
      <c r="H24" s="1"/>
      <c r="I24" s="1"/>
      <c r="J24" s="1"/>
    </row>
    <row r="25" spans="1:10" ht="15.75" x14ac:dyDescent="0.25">
      <c r="A25" s="35" t="s">
        <v>66</v>
      </c>
      <c r="B25" s="1" t="s">
        <v>8</v>
      </c>
      <c r="C25" s="1" t="s">
        <v>134</v>
      </c>
      <c r="D25" s="1"/>
      <c r="E25" s="4" t="s">
        <v>3</v>
      </c>
      <c r="F25" s="1"/>
      <c r="G25" s="4" t="s">
        <v>226</v>
      </c>
      <c r="H25" s="1"/>
      <c r="I25" s="1"/>
      <c r="J25" s="1"/>
    </row>
    <row r="26" spans="1:10" ht="15.75" x14ac:dyDescent="0.25">
      <c r="A26" s="35" t="s">
        <v>67</v>
      </c>
      <c r="B26" s="1" t="s">
        <v>8</v>
      </c>
      <c r="C26" s="1" t="s">
        <v>134</v>
      </c>
      <c r="D26" s="1"/>
      <c r="E26" s="4" t="s">
        <v>3</v>
      </c>
      <c r="F26" s="1"/>
      <c r="G26" s="4" t="s">
        <v>226</v>
      </c>
      <c r="H26" s="1"/>
      <c r="I26" s="1"/>
      <c r="J26" s="1"/>
    </row>
    <row r="27" spans="1:10" ht="15.75" x14ac:dyDescent="0.25">
      <c r="A27" s="35" t="s">
        <v>72</v>
      </c>
      <c r="B27" s="1" t="s">
        <v>213</v>
      </c>
      <c r="C27" s="1" t="s">
        <v>246</v>
      </c>
      <c r="D27" s="1"/>
      <c r="E27" s="1"/>
      <c r="F27" s="1"/>
      <c r="G27" s="4"/>
      <c r="H27" s="1"/>
      <c r="I27" s="1"/>
      <c r="J27" s="1"/>
    </row>
    <row r="28" spans="1:10" ht="15.75" x14ac:dyDescent="0.25">
      <c r="A28" s="35"/>
      <c r="B28" s="1"/>
      <c r="C28" s="1"/>
      <c r="D28" s="1"/>
      <c r="E28" s="1"/>
      <c r="F28" s="1"/>
      <c r="G28" s="4"/>
      <c r="H28" s="1"/>
      <c r="I28" s="1"/>
      <c r="J28" s="1"/>
    </row>
  </sheetData>
  <hyperlinks>
    <hyperlink ref="I7" r:id="rId1" xr:uid="{BF253DCB-D860-4770-8AF7-C455000073AD}"/>
    <hyperlink ref="I5" r:id="rId2" xr:uid="{DE740729-8D56-4B19-971B-9D3DC7724FC7}"/>
  </hyperlinks>
  <pageMargins left="0.7" right="0.7" top="0.78740157499999996" bottom="0.78740157499999996" header="0.3" footer="0.3"/>
  <pageSetup paperSize="9" orientation="portrait" horizontalDpi="0" verticalDpi="0"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70E80-92C3-46A7-81A6-9FBE5E816F9F}">
  <dimension ref="A1:H38"/>
  <sheetViews>
    <sheetView workbookViewId="0">
      <selection activeCell="C1" sqref="C1"/>
    </sheetView>
  </sheetViews>
  <sheetFormatPr baseColWidth="10" defaultRowHeight="15" x14ac:dyDescent="0.25"/>
  <cols>
    <col min="1" max="1" width="30.5703125" customWidth="1"/>
    <col min="2" max="2" width="27.28515625" customWidth="1"/>
    <col min="3" max="3" width="26.42578125" customWidth="1"/>
    <col min="4" max="4" width="18.5703125" style="37" customWidth="1"/>
    <col min="5" max="5" width="19.28515625" customWidth="1"/>
    <col min="6" max="6" width="19.85546875" style="20" customWidth="1"/>
    <col min="7" max="7" width="19.85546875" customWidth="1"/>
    <col min="8" max="8" width="41.42578125" style="20" customWidth="1"/>
    <col min="9" max="9" width="16.28515625" customWidth="1"/>
  </cols>
  <sheetData>
    <row r="1" spans="1:8" ht="18.75" x14ac:dyDescent="0.3">
      <c r="A1" s="29" t="s">
        <v>248</v>
      </c>
      <c r="B1" t="s">
        <v>206</v>
      </c>
      <c r="C1" s="58" t="s">
        <v>278</v>
      </c>
    </row>
    <row r="3" spans="1:8" x14ac:dyDescent="0.25">
      <c r="A3" s="27" t="s">
        <v>40</v>
      </c>
      <c r="B3" s="27" t="s">
        <v>41</v>
      </c>
      <c r="C3" s="27" t="s">
        <v>42</v>
      </c>
      <c r="D3" s="27" t="s">
        <v>43</v>
      </c>
      <c r="E3" s="27" t="s">
        <v>44</v>
      </c>
      <c r="F3" s="27" t="s">
        <v>45</v>
      </c>
      <c r="G3" s="27" t="s">
        <v>55</v>
      </c>
      <c r="H3" s="27" t="s">
        <v>46</v>
      </c>
    </row>
    <row r="4" spans="1:8" ht="30" x14ac:dyDescent="0.25">
      <c r="A4" s="28" t="s">
        <v>0</v>
      </c>
      <c r="B4" s="57" t="s">
        <v>177</v>
      </c>
      <c r="C4" s="1" t="s">
        <v>249</v>
      </c>
      <c r="D4" s="4" t="s">
        <v>3</v>
      </c>
      <c r="E4" s="4"/>
      <c r="F4" s="4" t="s">
        <v>178</v>
      </c>
      <c r="G4" s="4"/>
      <c r="H4" s="1" t="s">
        <v>5</v>
      </c>
    </row>
    <row r="5" spans="1:8" x14ac:dyDescent="0.25">
      <c r="A5" s="28" t="s">
        <v>6</v>
      </c>
      <c r="B5" s="57" t="s">
        <v>179</v>
      </c>
      <c r="C5" s="1" t="s">
        <v>180</v>
      </c>
      <c r="D5" s="4" t="s">
        <v>3</v>
      </c>
      <c r="E5" s="4"/>
      <c r="F5" s="4" t="s">
        <v>178</v>
      </c>
      <c r="G5" s="4"/>
      <c r="H5" s="1" t="s">
        <v>5</v>
      </c>
    </row>
    <row r="6" spans="1:8" x14ac:dyDescent="0.25">
      <c r="A6" s="28" t="s">
        <v>13</v>
      </c>
      <c r="B6" s="57" t="s">
        <v>179</v>
      </c>
      <c r="C6" s="1" t="s">
        <v>180</v>
      </c>
      <c r="D6" s="4" t="s">
        <v>3</v>
      </c>
      <c r="E6" s="4"/>
      <c r="F6" s="4" t="s">
        <v>178</v>
      </c>
      <c r="G6" s="4"/>
      <c r="H6" s="1" t="s">
        <v>5</v>
      </c>
    </row>
    <row r="7" spans="1:8" x14ac:dyDescent="0.25">
      <c r="A7" s="28"/>
      <c r="B7" s="57"/>
      <c r="C7" s="1"/>
      <c r="D7" s="4"/>
      <c r="E7" s="4"/>
      <c r="G7" s="20"/>
      <c r="H7" s="1"/>
    </row>
    <row r="8" spans="1:8" x14ac:dyDescent="0.25">
      <c r="A8" s="43" t="s">
        <v>16</v>
      </c>
      <c r="B8" s="57" t="s">
        <v>181</v>
      </c>
      <c r="C8" s="1" t="s">
        <v>182</v>
      </c>
      <c r="D8" s="4" t="s">
        <v>3</v>
      </c>
      <c r="E8" s="26">
        <v>44497</v>
      </c>
      <c r="F8" s="42" t="s">
        <v>275</v>
      </c>
      <c r="G8" s="4"/>
      <c r="H8" s="1" t="s">
        <v>277</v>
      </c>
    </row>
    <row r="9" spans="1:8" x14ac:dyDescent="0.25">
      <c r="A9" s="28" t="s">
        <v>16</v>
      </c>
      <c r="B9" s="57" t="s">
        <v>181</v>
      </c>
      <c r="C9" s="1" t="s">
        <v>274</v>
      </c>
      <c r="D9" s="26">
        <v>44497</v>
      </c>
      <c r="E9" s="4"/>
      <c r="F9" s="26" t="s">
        <v>276</v>
      </c>
      <c r="G9" s="20"/>
      <c r="H9" s="1"/>
    </row>
    <row r="10" spans="1:8" x14ac:dyDescent="0.25">
      <c r="A10" s="28" t="s">
        <v>185</v>
      </c>
      <c r="B10" s="57" t="s">
        <v>183</v>
      </c>
      <c r="C10" s="1" t="s">
        <v>286</v>
      </c>
      <c r="D10" s="26">
        <v>44504</v>
      </c>
      <c r="E10" s="1"/>
      <c r="F10" s="4" t="s">
        <v>287</v>
      </c>
      <c r="G10" s="1"/>
      <c r="H10" s="1"/>
    </row>
    <row r="11" spans="1:8" x14ac:dyDescent="0.25">
      <c r="A11" s="28" t="s">
        <v>32</v>
      </c>
      <c r="B11" s="57" t="s">
        <v>183</v>
      </c>
      <c r="C11" s="1" t="s">
        <v>286</v>
      </c>
      <c r="D11" s="26">
        <v>44504</v>
      </c>
      <c r="F11" s="4" t="s">
        <v>287</v>
      </c>
      <c r="H11" s="1"/>
    </row>
    <row r="12" spans="1:8" x14ac:dyDescent="0.25">
      <c r="A12" s="43" t="s">
        <v>32</v>
      </c>
      <c r="B12" s="57" t="s">
        <v>183</v>
      </c>
      <c r="C12" s="1" t="s">
        <v>184</v>
      </c>
      <c r="D12" s="26">
        <v>44169</v>
      </c>
      <c r="E12" s="26">
        <v>44317</v>
      </c>
      <c r="F12" s="4" t="s">
        <v>281</v>
      </c>
      <c r="G12" s="4"/>
      <c r="H12" s="1" t="s">
        <v>277</v>
      </c>
    </row>
    <row r="13" spans="1:8" x14ac:dyDescent="0.25">
      <c r="A13" s="43" t="s">
        <v>185</v>
      </c>
      <c r="B13" s="57" t="s">
        <v>183</v>
      </c>
      <c r="C13" s="1" t="s">
        <v>186</v>
      </c>
      <c r="D13" s="4" t="s">
        <v>3</v>
      </c>
      <c r="E13" s="45">
        <v>44317</v>
      </c>
      <c r="F13" s="4" t="s">
        <v>282</v>
      </c>
      <c r="G13" s="4"/>
      <c r="H13" s="1" t="s">
        <v>277</v>
      </c>
    </row>
    <row r="14" spans="1:8" ht="30" x14ac:dyDescent="0.25">
      <c r="A14" s="43" t="s">
        <v>185</v>
      </c>
      <c r="B14" s="57" t="s">
        <v>283</v>
      </c>
      <c r="C14" s="1" t="s">
        <v>284</v>
      </c>
      <c r="D14" s="26">
        <v>44317</v>
      </c>
      <c r="E14" s="26">
        <v>44504</v>
      </c>
      <c r="F14" s="4" t="s">
        <v>285</v>
      </c>
      <c r="G14" s="2"/>
      <c r="H14" s="1" t="s">
        <v>288</v>
      </c>
    </row>
    <row r="15" spans="1:8" ht="30" x14ac:dyDescent="0.25">
      <c r="A15" s="43" t="s">
        <v>32</v>
      </c>
      <c r="B15" s="57" t="s">
        <v>283</v>
      </c>
      <c r="C15" s="1" t="s">
        <v>284</v>
      </c>
      <c r="D15" s="26">
        <v>44317</v>
      </c>
      <c r="E15" s="26">
        <v>44504</v>
      </c>
      <c r="F15" s="4" t="s">
        <v>285</v>
      </c>
      <c r="H15" s="1" t="s">
        <v>288</v>
      </c>
    </row>
    <row r="16" spans="1:8" x14ac:dyDescent="0.25">
      <c r="A16" s="43" t="s">
        <v>28</v>
      </c>
      <c r="B16" s="57" t="s">
        <v>181</v>
      </c>
      <c r="C16" s="1" t="s">
        <v>187</v>
      </c>
      <c r="D16" s="26">
        <v>44229</v>
      </c>
      <c r="E16" s="26">
        <v>44497</v>
      </c>
      <c r="F16" s="4" t="s">
        <v>289</v>
      </c>
      <c r="G16" s="4"/>
      <c r="H16" s="1" t="s">
        <v>277</v>
      </c>
    </row>
    <row r="17" spans="1:8" x14ac:dyDescent="0.25">
      <c r="A17" s="43" t="s">
        <v>31</v>
      </c>
      <c r="B17" s="57" t="s">
        <v>181</v>
      </c>
      <c r="C17" s="1" t="s">
        <v>187</v>
      </c>
      <c r="D17" s="26">
        <v>44229</v>
      </c>
      <c r="E17" s="26">
        <v>44498</v>
      </c>
      <c r="F17" s="4" t="s">
        <v>289</v>
      </c>
      <c r="G17" s="4"/>
      <c r="H17" s="1" t="s">
        <v>277</v>
      </c>
    </row>
    <row r="18" spans="1:8" x14ac:dyDescent="0.25">
      <c r="A18" s="28" t="s">
        <v>28</v>
      </c>
      <c r="B18" s="57" t="s">
        <v>181</v>
      </c>
      <c r="C18" t="s">
        <v>197</v>
      </c>
      <c r="D18" s="26">
        <v>44481</v>
      </c>
      <c r="E18" s="1"/>
      <c r="F18" s="4" t="s">
        <v>290</v>
      </c>
      <c r="G18" s="20"/>
      <c r="H18" s="1"/>
    </row>
    <row r="19" spans="1:8" x14ac:dyDescent="0.25">
      <c r="A19" s="28" t="s">
        <v>31</v>
      </c>
      <c r="B19" s="57" t="s">
        <v>181</v>
      </c>
      <c r="C19" t="s">
        <v>197</v>
      </c>
      <c r="D19" s="26">
        <v>44482</v>
      </c>
      <c r="E19" s="1"/>
      <c r="F19" s="4" t="s">
        <v>290</v>
      </c>
      <c r="G19" s="20"/>
      <c r="H19" s="1"/>
    </row>
    <row r="20" spans="1:8" x14ac:dyDescent="0.25">
      <c r="A20" s="43" t="s">
        <v>188</v>
      </c>
      <c r="B20" s="57" t="s">
        <v>181</v>
      </c>
      <c r="C20" s="1" t="s">
        <v>189</v>
      </c>
      <c r="D20" s="4" t="s">
        <v>3</v>
      </c>
      <c r="E20" s="26">
        <v>44497</v>
      </c>
      <c r="F20" s="4" t="s">
        <v>291</v>
      </c>
      <c r="G20" s="4"/>
      <c r="H20" s="1" t="s">
        <v>277</v>
      </c>
    </row>
    <row r="21" spans="1:8" x14ac:dyDescent="0.25">
      <c r="A21" s="43" t="s">
        <v>190</v>
      </c>
      <c r="B21" s="57" t="s">
        <v>181</v>
      </c>
      <c r="C21" s="1" t="s">
        <v>189</v>
      </c>
      <c r="D21" s="4" t="s">
        <v>3</v>
      </c>
      <c r="E21" s="26">
        <v>44497</v>
      </c>
      <c r="F21" s="4" t="s">
        <v>291</v>
      </c>
      <c r="G21" s="4"/>
      <c r="H21" s="1" t="s">
        <v>277</v>
      </c>
    </row>
    <row r="22" spans="1:8" x14ac:dyDescent="0.25">
      <c r="A22" s="28" t="s">
        <v>188</v>
      </c>
      <c r="B22" s="57" t="s">
        <v>181</v>
      </c>
      <c r="C22" s="1" t="s">
        <v>189</v>
      </c>
      <c r="D22" s="26">
        <v>44497</v>
      </c>
      <c r="E22" s="26"/>
      <c r="F22" s="20" t="s">
        <v>290</v>
      </c>
      <c r="G22" s="20"/>
      <c r="H22" s="1"/>
    </row>
    <row r="23" spans="1:8" x14ac:dyDescent="0.25">
      <c r="A23" s="28" t="s">
        <v>190</v>
      </c>
      <c r="B23" s="57" t="s">
        <v>181</v>
      </c>
      <c r="C23" s="1" t="s">
        <v>189</v>
      </c>
      <c r="D23" s="26">
        <v>44498</v>
      </c>
      <c r="E23" s="26"/>
      <c r="F23" s="20" t="s">
        <v>290</v>
      </c>
      <c r="G23" s="20"/>
      <c r="H23" s="1"/>
    </row>
    <row r="24" spans="1:8" x14ac:dyDescent="0.25">
      <c r="A24" s="28" t="s">
        <v>7</v>
      </c>
      <c r="B24" s="57" t="s">
        <v>181</v>
      </c>
      <c r="C24" s="1" t="s">
        <v>280</v>
      </c>
      <c r="D24" s="26">
        <v>44497</v>
      </c>
      <c r="E24" s="4"/>
      <c r="F24" s="26" t="s">
        <v>276</v>
      </c>
      <c r="G24" s="20"/>
      <c r="H24" s="1"/>
    </row>
    <row r="25" spans="1:8" x14ac:dyDescent="0.25">
      <c r="A25" s="43" t="s">
        <v>7</v>
      </c>
      <c r="B25" s="57" t="s">
        <v>181</v>
      </c>
      <c r="C25" s="1" t="s">
        <v>191</v>
      </c>
      <c r="D25" s="26">
        <v>44260</v>
      </c>
      <c r="E25" s="26">
        <v>44497</v>
      </c>
      <c r="F25" s="4" t="s">
        <v>279</v>
      </c>
      <c r="G25" s="4"/>
      <c r="H25" s="1" t="s">
        <v>277</v>
      </c>
    </row>
    <row r="26" spans="1:8" x14ac:dyDescent="0.25">
      <c r="A26" s="44" t="s">
        <v>7</v>
      </c>
      <c r="B26" s="57" t="s">
        <v>181</v>
      </c>
      <c r="C26" s="1" t="s">
        <v>192</v>
      </c>
      <c r="D26" s="26">
        <v>44077</v>
      </c>
      <c r="E26" s="26">
        <v>44260</v>
      </c>
      <c r="F26" s="4" t="s">
        <v>193</v>
      </c>
      <c r="G26" s="4"/>
      <c r="H26" s="6" t="s">
        <v>277</v>
      </c>
    </row>
    <row r="27" spans="1:8" x14ac:dyDescent="0.25">
      <c r="A27" s="44" t="s">
        <v>28</v>
      </c>
      <c r="B27" s="57" t="s">
        <v>194</v>
      </c>
      <c r="C27" s="1" t="s">
        <v>195</v>
      </c>
      <c r="D27" s="4" t="s">
        <v>3</v>
      </c>
      <c r="E27" s="26">
        <v>44109</v>
      </c>
      <c r="F27" s="4" t="s">
        <v>196</v>
      </c>
      <c r="G27" s="4"/>
      <c r="H27" s="6" t="s">
        <v>35</v>
      </c>
    </row>
    <row r="28" spans="1:8" x14ac:dyDescent="0.25">
      <c r="A28" s="44" t="s">
        <v>31</v>
      </c>
      <c r="B28" s="57" t="s">
        <v>181</v>
      </c>
      <c r="C28" s="1" t="s">
        <v>195</v>
      </c>
      <c r="D28" s="4" t="s">
        <v>3</v>
      </c>
      <c r="E28" s="26">
        <v>44109</v>
      </c>
      <c r="F28" s="4" t="s">
        <v>196</v>
      </c>
      <c r="G28" s="4"/>
      <c r="H28" s="6" t="s">
        <v>35</v>
      </c>
    </row>
    <row r="29" spans="1:8" x14ac:dyDescent="0.25">
      <c r="A29" s="44" t="s">
        <v>28</v>
      </c>
      <c r="B29" s="57" t="s">
        <v>181</v>
      </c>
      <c r="C29" s="1" t="s">
        <v>197</v>
      </c>
      <c r="D29" s="26">
        <v>44109</v>
      </c>
      <c r="E29" s="26">
        <v>44229</v>
      </c>
      <c r="F29" s="4" t="s">
        <v>198</v>
      </c>
      <c r="G29" s="4"/>
      <c r="H29" s="6" t="s">
        <v>35</v>
      </c>
    </row>
    <row r="30" spans="1:8" x14ac:dyDescent="0.25">
      <c r="A30" s="44" t="s">
        <v>31</v>
      </c>
      <c r="B30" s="57" t="s">
        <v>181</v>
      </c>
      <c r="C30" s="1" t="s">
        <v>197</v>
      </c>
      <c r="D30" s="26">
        <v>44109</v>
      </c>
      <c r="E30" s="26">
        <v>44229</v>
      </c>
      <c r="F30" s="4" t="s">
        <v>198</v>
      </c>
      <c r="G30" s="4"/>
      <c r="H30" s="6" t="s">
        <v>35</v>
      </c>
    </row>
    <row r="31" spans="1:8" x14ac:dyDescent="0.25">
      <c r="A31" s="28" t="s">
        <v>23</v>
      </c>
      <c r="B31" s="57" t="s">
        <v>181</v>
      </c>
      <c r="C31" s="1"/>
      <c r="D31" s="26">
        <v>44481</v>
      </c>
      <c r="E31" s="1"/>
      <c r="F31" s="4" t="s">
        <v>290</v>
      </c>
      <c r="G31" s="1"/>
      <c r="H31"/>
    </row>
    <row r="32" spans="1:8" x14ac:dyDescent="0.25">
      <c r="A32" s="28" t="s">
        <v>25</v>
      </c>
      <c r="B32" s="57" t="s">
        <v>181</v>
      </c>
      <c r="C32" s="1"/>
      <c r="D32" s="26">
        <v>44481</v>
      </c>
      <c r="E32" s="1"/>
      <c r="F32" s="4" t="s">
        <v>290</v>
      </c>
      <c r="H32"/>
    </row>
    <row r="33" spans="1:8" x14ac:dyDescent="0.25">
      <c r="A33" s="28" t="s">
        <v>59</v>
      </c>
      <c r="B33" s="57" t="s">
        <v>60</v>
      </c>
      <c r="C33" s="1" t="s">
        <v>292</v>
      </c>
      <c r="D33" s="4" t="s">
        <v>3</v>
      </c>
      <c r="E33" s="4"/>
      <c r="F33" s="4" t="s">
        <v>278</v>
      </c>
      <c r="G33" s="20"/>
      <c r="H33"/>
    </row>
    <row r="34" spans="1:8" x14ac:dyDescent="0.25">
      <c r="A34" s="28"/>
      <c r="B34" s="54"/>
      <c r="G34" s="20"/>
      <c r="H34"/>
    </row>
    <row r="35" spans="1:8" x14ac:dyDescent="0.25">
      <c r="A35" s="28"/>
      <c r="B35" s="54"/>
      <c r="G35" s="20"/>
      <c r="H35"/>
    </row>
    <row r="36" spans="1:8" x14ac:dyDescent="0.25">
      <c r="A36" s="28"/>
      <c r="B36" s="54"/>
      <c r="G36" s="20"/>
      <c r="H36"/>
    </row>
    <row r="37" spans="1:8" x14ac:dyDescent="0.25">
      <c r="A37" s="28"/>
      <c r="B37" s="54"/>
      <c r="G37" s="20"/>
      <c r="H37"/>
    </row>
    <row r="38" spans="1:8" x14ac:dyDescent="0.25">
      <c r="B38" s="54"/>
      <c r="G38" s="20"/>
      <c r="H38"/>
    </row>
  </sheetData>
  <phoneticPr fontId="9" type="noConversion"/>
  <pageMargins left="0.7" right="0.7" top="0.78740157499999996" bottom="0.78740157499999996"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876A1-E54B-4288-B9E8-B2773B6C65D9}">
  <dimension ref="A1:H24"/>
  <sheetViews>
    <sheetView workbookViewId="0">
      <selection activeCell="C31" sqref="C31"/>
    </sheetView>
  </sheetViews>
  <sheetFormatPr baseColWidth="10" defaultRowHeight="15" x14ac:dyDescent="0.25"/>
  <cols>
    <col min="1" max="1" width="36.28515625" customWidth="1"/>
    <col min="2" max="3" width="24.5703125" customWidth="1"/>
    <col min="4" max="4" width="24.28515625" customWidth="1"/>
    <col min="5" max="5" width="17.140625" customWidth="1"/>
    <col min="6" max="6" width="19.42578125" customWidth="1"/>
    <col min="7" max="7" width="30.5703125" customWidth="1"/>
    <col min="8" max="8" width="31.5703125" customWidth="1"/>
  </cols>
  <sheetData>
    <row r="1" spans="1:8" x14ac:dyDescent="0.25">
      <c r="A1" t="s">
        <v>293</v>
      </c>
      <c r="B1" t="s">
        <v>296</v>
      </c>
    </row>
    <row r="3" spans="1:8" ht="30" x14ac:dyDescent="0.25">
      <c r="A3" s="51" t="s">
        <v>40</v>
      </c>
      <c r="B3" s="52" t="s">
        <v>41</v>
      </c>
      <c r="C3" s="52" t="s">
        <v>42</v>
      </c>
      <c r="D3" s="52" t="s">
        <v>43</v>
      </c>
      <c r="E3" s="52" t="s">
        <v>44</v>
      </c>
      <c r="F3" s="52" t="s">
        <v>45</v>
      </c>
      <c r="G3" s="52" t="s">
        <v>55</v>
      </c>
      <c r="H3" s="53" t="s">
        <v>46</v>
      </c>
    </row>
    <row r="4" spans="1:8" x14ac:dyDescent="0.25">
      <c r="A4" s="46" t="s">
        <v>0</v>
      </c>
      <c r="B4" s="56" t="s">
        <v>294</v>
      </c>
      <c r="C4" s="47" t="s">
        <v>295</v>
      </c>
      <c r="D4" s="50">
        <v>44593</v>
      </c>
      <c r="E4" s="48"/>
      <c r="F4" s="48"/>
      <c r="G4" s="48"/>
      <c r="H4" s="49"/>
    </row>
    <row r="5" spans="1:8" x14ac:dyDescent="0.25">
      <c r="A5" s="46"/>
      <c r="B5" s="55"/>
    </row>
    <row r="6" spans="1:8" x14ac:dyDescent="0.25">
      <c r="A6" s="46"/>
      <c r="B6" s="54"/>
    </row>
    <row r="7" spans="1:8" x14ac:dyDescent="0.25">
      <c r="A7" s="46"/>
      <c r="B7" s="54"/>
    </row>
    <row r="8" spans="1:8" x14ac:dyDescent="0.25">
      <c r="A8" s="46"/>
      <c r="B8" s="54"/>
    </row>
    <row r="9" spans="1:8" x14ac:dyDescent="0.25">
      <c r="A9" s="46"/>
      <c r="B9" s="54"/>
    </row>
    <row r="10" spans="1:8" x14ac:dyDescent="0.25">
      <c r="A10" s="46"/>
      <c r="B10" s="54"/>
    </row>
    <row r="11" spans="1:8" x14ac:dyDescent="0.25">
      <c r="A11" s="46"/>
      <c r="B11" s="54"/>
    </row>
    <row r="12" spans="1:8" x14ac:dyDescent="0.25">
      <c r="A12" s="46"/>
      <c r="B12" s="54"/>
    </row>
    <row r="13" spans="1:8" x14ac:dyDescent="0.25">
      <c r="A13" s="46"/>
      <c r="B13" s="54"/>
    </row>
    <row r="14" spans="1:8" x14ac:dyDescent="0.25">
      <c r="A14" s="46"/>
      <c r="B14" s="54"/>
    </row>
    <row r="15" spans="1:8" x14ac:dyDescent="0.25">
      <c r="A15" s="46"/>
      <c r="B15" s="54"/>
    </row>
    <row r="16" spans="1:8" x14ac:dyDescent="0.25">
      <c r="A16" s="46"/>
      <c r="B16" s="54"/>
    </row>
    <row r="17" spans="1:2" x14ac:dyDescent="0.25">
      <c r="A17" s="46"/>
      <c r="B17" s="54"/>
    </row>
    <row r="18" spans="1:2" x14ac:dyDescent="0.25">
      <c r="A18" s="46"/>
      <c r="B18" s="54"/>
    </row>
    <row r="19" spans="1:2" x14ac:dyDescent="0.25">
      <c r="A19" s="46"/>
      <c r="B19" s="54"/>
    </row>
    <row r="20" spans="1:2" x14ac:dyDescent="0.25">
      <c r="A20" s="46"/>
      <c r="B20" s="54"/>
    </row>
    <row r="21" spans="1:2" x14ac:dyDescent="0.25">
      <c r="A21" s="46"/>
      <c r="B21" s="54"/>
    </row>
    <row r="22" spans="1:2" x14ac:dyDescent="0.25">
      <c r="A22" s="46"/>
      <c r="B22" s="54"/>
    </row>
    <row r="23" spans="1:2" x14ac:dyDescent="0.25">
      <c r="A23" s="46"/>
      <c r="B23" s="54"/>
    </row>
    <row r="24" spans="1:2" x14ac:dyDescent="0.25">
      <c r="A24" s="46"/>
      <c r="B24" s="54"/>
    </row>
  </sheetData>
  <pageMargins left="0.7" right="0.7" top="0.78740157499999996" bottom="0.78740157499999996"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319D7-EB86-4B92-B38F-527121DA26DC}">
  <dimension ref="A1:G23"/>
  <sheetViews>
    <sheetView workbookViewId="0">
      <selection activeCell="C22" sqref="C22"/>
    </sheetView>
  </sheetViews>
  <sheetFormatPr baseColWidth="10" defaultColWidth="10.7109375" defaultRowHeight="15" x14ac:dyDescent="0.25"/>
  <cols>
    <col min="1" max="1" width="23" customWidth="1"/>
    <col min="2" max="2" width="15.140625" customWidth="1"/>
    <col min="3" max="3" width="38" customWidth="1"/>
    <col min="4" max="4" width="12" style="20" customWidth="1"/>
    <col min="5" max="5" width="23.85546875" customWidth="1"/>
    <col min="6" max="6" width="25.140625" customWidth="1"/>
    <col min="7" max="7" width="33.140625" customWidth="1"/>
  </cols>
  <sheetData>
    <row r="1" spans="1:7" ht="20.25" customHeight="1" thickBot="1" x14ac:dyDescent="0.3">
      <c r="A1" s="17" t="s">
        <v>40</v>
      </c>
      <c r="B1" s="17" t="s">
        <v>41</v>
      </c>
      <c r="C1" s="17" t="s">
        <v>42</v>
      </c>
      <c r="D1" s="17" t="s">
        <v>135</v>
      </c>
      <c r="E1" s="17" t="s">
        <v>48</v>
      </c>
      <c r="F1" s="17" t="s">
        <v>94</v>
      </c>
      <c r="G1" s="21" t="s">
        <v>139</v>
      </c>
    </row>
    <row r="2" spans="1:7" x14ac:dyDescent="0.25">
      <c r="A2" t="s">
        <v>57</v>
      </c>
      <c r="B2" t="s">
        <v>8</v>
      </c>
      <c r="C2" t="s">
        <v>93</v>
      </c>
      <c r="D2" s="20">
        <v>1</v>
      </c>
      <c r="E2" t="s">
        <v>58</v>
      </c>
      <c r="F2" s="3">
        <v>44073</v>
      </c>
    </row>
    <row r="3" spans="1:7" x14ac:dyDescent="0.25">
      <c r="A3" s="39" t="s">
        <v>72</v>
      </c>
      <c r="B3" s="39" t="s">
        <v>1</v>
      </c>
      <c r="C3" s="39" t="s">
        <v>96</v>
      </c>
      <c r="D3" s="40">
        <v>1</v>
      </c>
      <c r="E3" s="39" t="s">
        <v>95</v>
      </c>
      <c r="F3" s="41">
        <v>44079</v>
      </c>
      <c r="G3" t="s">
        <v>267</v>
      </c>
    </row>
    <row r="4" spans="1:7" x14ac:dyDescent="0.25">
      <c r="A4" s="39" t="s">
        <v>106</v>
      </c>
      <c r="B4" s="39" t="s">
        <v>8</v>
      </c>
      <c r="C4" s="39" t="s">
        <v>107</v>
      </c>
      <c r="D4" s="40">
        <v>1</v>
      </c>
      <c r="E4" s="39" t="s">
        <v>108</v>
      </c>
      <c r="F4" s="41">
        <v>44079</v>
      </c>
      <c r="G4" t="s">
        <v>267</v>
      </c>
    </row>
    <row r="5" spans="1:7" x14ac:dyDescent="0.25">
      <c r="A5" s="22" t="s">
        <v>51</v>
      </c>
      <c r="B5" s="22" t="s">
        <v>8</v>
      </c>
      <c r="C5" s="22" t="s">
        <v>110</v>
      </c>
      <c r="D5" s="23">
        <v>1</v>
      </c>
      <c r="E5" s="22"/>
      <c r="F5" s="22"/>
      <c r="G5" s="22"/>
    </row>
    <row r="6" spans="1:7" x14ac:dyDescent="0.25">
      <c r="A6" t="s">
        <v>57</v>
      </c>
      <c r="B6" t="s">
        <v>8</v>
      </c>
      <c r="C6" t="s">
        <v>111</v>
      </c>
      <c r="D6" s="20">
        <v>1</v>
      </c>
      <c r="F6" s="3"/>
    </row>
    <row r="7" spans="1:7" x14ac:dyDescent="0.25">
      <c r="A7" s="22" t="s">
        <v>112</v>
      </c>
      <c r="B7" s="22" t="s">
        <v>8</v>
      </c>
      <c r="C7" s="22" t="s">
        <v>137</v>
      </c>
      <c r="D7" s="23">
        <v>1</v>
      </c>
      <c r="E7" s="22"/>
      <c r="F7" s="24"/>
      <c r="G7" s="22"/>
    </row>
    <row r="8" spans="1:7" x14ac:dyDescent="0.25">
      <c r="A8" t="s">
        <v>113</v>
      </c>
      <c r="B8" t="s">
        <v>8</v>
      </c>
      <c r="C8" t="s">
        <v>136</v>
      </c>
      <c r="D8" s="20">
        <v>1</v>
      </c>
      <c r="E8" t="s">
        <v>138</v>
      </c>
      <c r="F8" s="3"/>
      <c r="G8" t="s">
        <v>140</v>
      </c>
    </row>
    <row r="9" spans="1:7" x14ac:dyDescent="0.25">
      <c r="A9" s="39" t="s">
        <v>114</v>
      </c>
      <c r="B9" s="39" t="s">
        <v>8</v>
      </c>
      <c r="C9" s="39" t="s">
        <v>141</v>
      </c>
      <c r="D9" s="40">
        <v>1</v>
      </c>
      <c r="E9" s="39"/>
      <c r="F9" s="39"/>
      <c r="G9" t="s">
        <v>267</v>
      </c>
    </row>
    <row r="10" spans="1:7" x14ac:dyDescent="0.25">
      <c r="A10" s="22" t="s">
        <v>115</v>
      </c>
      <c r="B10" s="22" t="s">
        <v>116</v>
      </c>
      <c r="C10" s="22" t="s">
        <v>117</v>
      </c>
      <c r="D10" s="23">
        <v>1</v>
      </c>
      <c r="E10" s="22"/>
      <c r="F10" s="24"/>
      <c r="G10" s="22"/>
    </row>
    <row r="11" spans="1:7" x14ac:dyDescent="0.25">
      <c r="A11" t="s">
        <v>115</v>
      </c>
      <c r="B11" t="s">
        <v>118</v>
      </c>
      <c r="C11" t="s">
        <v>270</v>
      </c>
      <c r="D11" s="20">
        <v>1</v>
      </c>
      <c r="F11" s="3"/>
    </row>
    <row r="12" spans="1:7" x14ac:dyDescent="0.25">
      <c r="A12" s="22" t="s">
        <v>115</v>
      </c>
      <c r="B12" s="22" t="s">
        <v>118</v>
      </c>
      <c r="C12" s="22" t="s">
        <v>119</v>
      </c>
      <c r="D12" s="23">
        <v>2</v>
      </c>
      <c r="E12" s="22"/>
      <c r="F12" s="24"/>
      <c r="G12" s="22"/>
    </row>
    <row r="13" spans="1:7" x14ac:dyDescent="0.25">
      <c r="A13" t="s">
        <v>120</v>
      </c>
      <c r="B13" t="s">
        <v>52</v>
      </c>
      <c r="C13" t="s">
        <v>134</v>
      </c>
      <c r="D13" s="20">
        <v>2</v>
      </c>
      <c r="E13" t="s">
        <v>121</v>
      </c>
      <c r="F13" s="3"/>
    </row>
    <row r="14" spans="1:7" x14ac:dyDescent="0.25">
      <c r="A14" s="22" t="s">
        <v>122</v>
      </c>
      <c r="B14" s="22" t="s">
        <v>52</v>
      </c>
      <c r="C14" s="22" t="s">
        <v>123</v>
      </c>
      <c r="D14" s="23">
        <v>2</v>
      </c>
      <c r="E14" s="22"/>
      <c r="F14" s="24"/>
      <c r="G14" s="22"/>
    </row>
    <row r="15" spans="1:7" x14ac:dyDescent="0.25">
      <c r="A15" t="s">
        <v>124</v>
      </c>
      <c r="B15" t="s">
        <v>8</v>
      </c>
      <c r="C15" t="s">
        <v>123</v>
      </c>
      <c r="D15" s="20">
        <v>1</v>
      </c>
      <c r="F15" s="3"/>
    </row>
    <row r="16" spans="1:7" x14ac:dyDescent="0.25">
      <c r="A16" s="39" t="s">
        <v>59</v>
      </c>
      <c r="B16" s="39" t="s">
        <v>126</v>
      </c>
      <c r="C16" s="39" t="s">
        <v>125</v>
      </c>
      <c r="D16" s="40">
        <v>1</v>
      </c>
      <c r="E16" s="39" t="s">
        <v>132</v>
      </c>
      <c r="F16" s="41">
        <v>44186</v>
      </c>
      <c r="G16" s="22" t="s">
        <v>268</v>
      </c>
    </row>
    <row r="17" spans="1:7" x14ac:dyDescent="0.25">
      <c r="A17" s="39" t="s">
        <v>62</v>
      </c>
      <c r="B17" s="39" t="s">
        <v>126</v>
      </c>
      <c r="C17" s="39" t="s">
        <v>127</v>
      </c>
      <c r="D17" s="40">
        <v>1</v>
      </c>
      <c r="E17" s="39" t="s">
        <v>133</v>
      </c>
      <c r="F17" s="41">
        <v>44186</v>
      </c>
      <c r="G17" s="22" t="s">
        <v>269</v>
      </c>
    </row>
    <row r="18" spans="1:7" x14ac:dyDescent="0.25">
      <c r="A18" s="22"/>
      <c r="B18" s="22"/>
      <c r="C18" s="22"/>
      <c r="D18" s="23"/>
      <c r="E18" s="22"/>
      <c r="F18" s="22"/>
      <c r="G18" s="22"/>
    </row>
    <row r="19" spans="1:7" x14ac:dyDescent="0.25">
      <c r="F19" s="3"/>
    </row>
    <row r="20" spans="1:7" x14ac:dyDescent="0.25">
      <c r="A20" s="22"/>
      <c r="B20" s="22"/>
      <c r="C20" s="22"/>
      <c r="D20" s="23"/>
      <c r="E20" s="22"/>
      <c r="F20" s="24"/>
      <c r="G20" s="22"/>
    </row>
    <row r="21" spans="1:7" x14ac:dyDescent="0.25">
      <c r="F21" s="3"/>
    </row>
    <row r="22" spans="1:7" x14ac:dyDescent="0.25">
      <c r="A22" s="22"/>
      <c r="B22" s="22"/>
      <c r="C22" s="22"/>
      <c r="D22" s="23"/>
      <c r="E22" s="22"/>
      <c r="F22" s="22"/>
      <c r="G22" s="22"/>
    </row>
    <row r="23" spans="1:7" x14ac:dyDescent="0.25">
      <c r="F23" s="3"/>
    </row>
  </sheetData>
  <phoneticPr fontId="9" type="noConversion"/>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DFA6E-71C8-49E1-94C3-739B08F3353F}">
  <dimension ref="A1:P18"/>
  <sheetViews>
    <sheetView workbookViewId="0">
      <selection activeCell="B21" sqref="B21"/>
    </sheetView>
  </sheetViews>
  <sheetFormatPr baseColWidth="10" defaultColWidth="10.7109375" defaultRowHeight="15" x14ac:dyDescent="0.25"/>
  <cols>
    <col min="1" max="1" width="17.42578125" customWidth="1"/>
    <col min="2" max="3" width="37.5703125" customWidth="1"/>
    <col min="4" max="4" width="18.42578125" customWidth="1"/>
    <col min="5" max="5" width="16.5703125" customWidth="1"/>
    <col min="6" max="6" width="19.42578125" customWidth="1"/>
    <col min="7" max="7" width="15" customWidth="1"/>
    <col min="8" max="8" width="15.42578125" customWidth="1"/>
  </cols>
  <sheetData>
    <row r="1" spans="1:16" ht="23.25" x14ac:dyDescent="0.35">
      <c r="A1" s="30" t="s">
        <v>75</v>
      </c>
      <c r="B1" s="30"/>
      <c r="C1" s="30"/>
      <c r="D1" s="30"/>
      <c r="E1" s="30"/>
      <c r="F1" s="30"/>
      <c r="G1" s="30"/>
      <c r="H1" s="10"/>
      <c r="I1" s="11"/>
      <c r="J1" s="11"/>
      <c r="K1" s="12"/>
      <c r="L1" s="12"/>
      <c r="M1" s="12"/>
      <c r="N1" s="12"/>
      <c r="O1" s="12"/>
      <c r="P1" s="12"/>
    </row>
    <row r="2" spans="1:16" x14ac:dyDescent="0.25">
      <c r="A2" s="12"/>
      <c r="B2" s="12"/>
      <c r="C2" s="12"/>
      <c r="D2" s="12"/>
      <c r="E2" s="12"/>
      <c r="F2" s="12"/>
      <c r="G2" s="12"/>
      <c r="H2" s="12"/>
      <c r="I2" s="12"/>
      <c r="J2" s="12"/>
      <c r="K2" s="12"/>
      <c r="L2" s="12"/>
      <c r="M2" s="12"/>
      <c r="N2" s="12"/>
      <c r="O2" s="12"/>
      <c r="P2" s="12"/>
    </row>
    <row r="3" spans="1:16" ht="20.25" thickBot="1" x14ac:dyDescent="0.3">
      <c r="A3" s="31" t="s">
        <v>76</v>
      </c>
      <c r="B3" s="31"/>
      <c r="C3" s="31"/>
      <c r="D3" s="31"/>
      <c r="E3" s="31"/>
      <c r="F3" s="31"/>
      <c r="G3" s="31"/>
      <c r="H3" s="32"/>
      <c r="I3" s="32"/>
      <c r="J3" s="32"/>
      <c r="K3" s="12"/>
      <c r="L3" s="12"/>
      <c r="M3" s="12"/>
      <c r="N3" s="12"/>
      <c r="O3" s="12"/>
      <c r="P3" s="12"/>
    </row>
    <row r="4" spans="1:16" ht="30.75" thickTop="1" x14ac:dyDescent="0.25">
      <c r="A4" s="12" t="s">
        <v>77</v>
      </c>
      <c r="B4" s="12" t="s">
        <v>78</v>
      </c>
      <c r="C4" s="12" t="s">
        <v>98</v>
      </c>
      <c r="D4" s="12" t="s">
        <v>92</v>
      </c>
      <c r="E4" s="12" t="s">
        <v>79</v>
      </c>
      <c r="F4" s="12" t="s">
        <v>80</v>
      </c>
      <c r="G4" s="12" t="s">
        <v>81</v>
      </c>
      <c r="H4" s="12" t="s">
        <v>82</v>
      </c>
      <c r="I4" s="12"/>
      <c r="J4" s="12"/>
      <c r="K4" s="12"/>
      <c r="L4" s="12"/>
      <c r="M4" s="12"/>
      <c r="N4" s="12"/>
      <c r="O4" s="12"/>
      <c r="P4" s="12"/>
    </row>
    <row r="5" spans="1:16" x14ac:dyDescent="0.25">
      <c r="A5" s="13">
        <v>123</v>
      </c>
      <c r="B5" s="12" t="s">
        <v>99</v>
      </c>
      <c r="C5" s="12" t="s">
        <v>52</v>
      </c>
      <c r="D5" s="12"/>
      <c r="E5" s="12" t="s">
        <v>83</v>
      </c>
      <c r="F5" s="12" t="s">
        <v>84</v>
      </c>
      <c r="G5" s="14">
        <v>90</v>
      </c>
      <c r="H5" s="15">
        <f ca="1">DATE(YEAR(TODAY())-2, 1,1)</f>
        <v>43466</v>
      </c>
      <c r="I5" s="12"/>
      <c r="J5" s="12"/>
      <c r="K5" s="12"/>
      <c r="L5" s="12"/>
      <c r="M5" s="12"/>
      <c r="N5" s="12"/>
      <c r="O5" s="12"/>
      <c r="P5" s="12"/>
    </row>
    <row r="6" spans="1:16" ht="30" x14ac:dyDescent="0.25">
      <c r="A6" s="13">
        <v>456</v>
      </c>
      <c r="B6" s="12" t="s">
        <v>85</v>
      </c>
      <c r="C6" s="12" t="s">
        <v>52</v>
      </c>
      <c r="D6" s="12"/>
      <c r="E6" s="12" t="s">
        <v>83</v>
      </c>
      <c r="F6" s="12" t="s">
        <v>86</v>
      </c>
      <c r="G6" s="14">
        <v>15</v>
      </c>
      <c r="H6" s="15">
        <f ca="1">DATE(YEAR(TODAY())-1, 1,1)</f>
        <v>43831</v>
      </c>
      <c r="I6" s="12"/>
      <c r="J6" s="12"/>
      <c r="K6" s="12"/>
      <c r="L6" s="12"/>
      <c r="M6" s="12"/>
      <c r="N6" s="12"/>
      <c r="O6" s="12"/>
      <c r="P6" s="12"/>
    </row>
    <row r="7" spans="1:16" x14ac:dyDescent="0.25">
      <c r="A7" s="13">
        <v>789</v>
      </c>
      <c r="B7" s="12" t="s">
        <v>87</v>
      </c>
      <c r="C7" s="12"/>
      <c r="D7" s="12"/>
      <c r="E7" s="12" t="s">
        <v>83</v>
      </c>
      <c r="F7" s="12" t="s">
        <v>84</v>
      </c>
      <c r="G7" s="14">
        <v>15</v>
      </c>
      <c r="H7" s="15"/>
      <c r="I7" s="12"/>
      <c r="J7" s="12"/>
      <c r="K7" s="12"/>
      <c r="L7" s="12"/>
      <c r="M7" s="12"/>
      <c r="N7" s="12"/>
      <c r="O7" s="12"/>
      <c r="P7" s="12"/>
    </row>
    <row r="8" spans="1:16" ht="30" x14ac:dyDescent="0.25">
      <c r="A8" s="13">
        <v>568</v>
      </c>
      <c r="B8" s="12" t="s">
        <v>88</v>
      </c>
      <c r="C8" s="12" t="s">
        <v>100</v>
      </c>
      <c r="D8" s="12"/>
      <c r="E8" s="12" t="s">
        <v>83</v>
      </c>
      <c r="F8" s="12" t="s">
        <v>84</v>
      </c>
      <c r="G8" s="14">
        <v>300</v>
      </c>
      <c r="H8" s="15"/>
      <c r="I8" s="12"/>
      <c r="J8" s="12"/>
      <c r="K8" s="12"/>
      <c r="L8" s="12"/>
      <c r="M8" s="12"/>
      <c r="N8" s="12"/>
      <c r="O8" s="12"/>
      <c r="P8" s="12"/>
    </row>
    <row r="9" spans="1:16" x14ac:dyDescent="0.25">
      <c r="A9" s="13">
        <v>344</v>
      </c>
      <c r="B9" s="12" t="s">
        <v>102</v>
      </c>
      <c r="C9" s="12" t="s">
        <v>101</v>
      </c>
      <c r="D9" s="12"/>
      <c r="E9" s="12" t="s">
        <v>83</v>
      </c>
      <c r="F9" s="12" t="s">
        <v>84</v>
      </c>
      <c r="G9" s="14">
        <v>75</v>
      </c>
      <c r="H9" s="15"/>
      <c r="I9" s="12"/>
      <c r="J9" s="12"/>
      <c r="K9" s="12"/>
      <c r="L9" s="12"/>
      <c r="M9" s="12"/>
      <c r="N9" s="12"/>
      <c r="O9" s="12"/>
      <c r="P9" s="12"/>
    </row>
    <row r="10" spans="1:16" x14ac:dyDescent="0.25">
      <c r="A10" s="13">
        <v>1245</v>
      </c>
      <c r="B10" s="12" t="s">
        <v>89</v>
      </c>
      <c r="C10" s="12"/>
      <c r="D10" s="12"/>
      <c r="E10" s="12" t="s">
        <v>83</v>
      </c>
      <c r="F10" s="12"/>
      <c r="G10" s="16"/>
      <c r="H10" s="12"/>
      <c r="I10" s="12"/>
      <c r="J10" s="12"/>
      <c r="K10" s="12"/>
      <c r="L10" s="12"/>
      <c r="M10" s="12"/>
      <c r="N10" s="12"/>
      <c r="O10" s="12"/>
      <c r="P10" s="12"/>
    </row>
    <row r="11" spans="1:16" x14ac:dyDescent="0.25">
      <c r="A11" s="13"/>
      <c r="B11" s="12" t="s">
        <v>90</v>
      </c>
      <c r="C11" s="12"/>
      <c r="D11" s="12"/>
      <c r="E11" s="12" t="s">
        <v>83</v>
      </c>
      <c r="F11" s="12" t="s">
        <v>84</v>
      </c>
      <c r="G11" s="16"/>
      <c r="H11" s="12"/>
      <c r="I11" s="12"/>
      <c r="J11" s="12"/>
      <c r="K11" s="12"/>
      <c r="L11" s="12"/>
      <c r="M11" s="12"/>
      <c r="N11" s="12"/>
      <c r="O11" s="12"/>
      <c r="P11" s="12"/>
    </row>
    <row r="12" spans="1:16" x14ac:dyDescent="0.25">
      <c r="A12" s="13"/>
      <c r="B12" s="12" t="s">
        <v>91</v>
      </c>
      <c r="C12" s="12" t="s">
        <v>101</v>
      </c>
      <c r="D12" s="12"/>
      <c r="E12" s="12" t="s">
        <v>83</v>
      </c>
      <c r="F12" s="12"/>
      <c r="G12" s="16"/>
      <c r="H12" s="12"/>
      <c r="I12" s="12"/>
      <c r="J12" s="12"/>
      <c r="K12" s="12"/>
      <c r="L12" s="12"/>
      <c r="M12" s="12"/>
      <c r="N12" s="12"/>
      <c r="O12" s="12"/>
      <c r="P12" s="12"/>
    </row>
    <row r="13" spans="1:16" x14ac:dyDescent="0.25">
      <c r="A13" s="13"/>
      <c r="B13" s="12" t="s">
        <v>103</v>
      </c>
      <c r="C13" t="s">
        <v>104</v>
      </c>
      <c r="D13" s="12" t="s">
        <v>97</v>
      </c>
      <c r="E13" s="12" t="s">
        <v>83</v>
      </c>
      <c r="F13" s="12" t="s">
        <v>105</v>
      </c>
      <c r="G13" s="16">
        <v>38.020000000000003</v>
      </c>
      <c r="H13" s="18">
        <v>44079</v>
      </c>
      <c r="I13" s="12"/>
      <c r="J13" s="12"/>
      <c r="K13" s="12"/>
      <c r="L13" s="12"/>
      <c r="M13" s="12"/>
      <c r="N13" s="12"/>
      <c r="O13" s="12"/>
      <c r="P13" s="12"/>
    </row>
    <row r="14" spans="1:16" x14ac:dyDescent="0.25">
      <c r="A14" s="13"/>
      <c r="B14" s="12" t="s">
        <v>128</v>
      </c>
      <c r="C14" s="12" t="s">
        <v>104</v>
      </c>
      <c r="D14" s="12" t="s">
        <v>129</v>
      </c>
      <c r="E14" s="12" t="s">
        <v>83</v>
      </c>
      <c r="F14" s="12" t="s">
        <v>105</v>
      </c>
      <c r="G14" s="16">
        <v>10.71</v>
      </c>
      <c r="H14" s="18">
        <v>44186</v>
      </c>
      <c r="I14" s="12"/>
      <c r="J14" s="12"/>
      <c r="K14" s="12"/>
      <c r="L14" s="12"/>
      <c r="M14" s="12"/>
      <c r="N14" s="12"/>
      <c r="O14" s="12"/>
      <c r="P14" s="12"/>
    </row>
    <row r="15" spans="1:16" ht="30" x14ac:dyDescent="0.25">
      <c r="A15" s="13"/>
      <c r="B15" s="12" t="s">
        <v>131</v>
      </c>
      <c r="C15" s="12" t="s">
        <v>130</v>
      </c>
      <c r="D15" s="19">
        <v>5024179001</v>
      </c>
      <c r="E15" s="12" t="s">
        <v>83</v>
      </c>
      <c r="F15" s="12" t="s">
        <v>105</v>
      </c>
      <c r="G15" s="16">
        <v>26.96</v>
      </c>
      <c r="H15" s="18">
        <v>43335</v>
      </c>
      <c r="I15" s="12"/>
      <c r="J15" s="12"/>
      <c r="K15" s="12"/>
      <c r="L15" s="12"/>
      <c r="M15" s="12"/>
      <c r="N15" s="12"/>
      <c r="O15" s="12"/>
      <c r="P15" s="12"/>
    </row>
    <row r="16" spans="1:16" x14ac:dyDescent="0.25">
      <c r="A16" s="13"/>
      <c r="B16" s="12" t="s">
        <v>264</v>
      </c>
      <c r="C16" s="12"/>
      <c r="D16" s="12"/>
      <c r="E16" s="12" t="s">
        <v>83</v>
      </c>
      <c r="F16" s="12" t="s">
        <v>105</v>
      </c>
      <c r="G16" s="16"/>
      <c r="H16" s="12"/>
      <c r="I16" s="12"/>
      <c r="J16" s="12"/>
      <c r="K16" s="12"/>
      <c r="L16" s="12"/>
      <c r="M16" s="12"/>
      <c r="N16" s="12"/>
      <c r="O16" s="12"/>
      <c r="P16" s="12"/>
    </row>
    <row r="17" spans="1:16" x14ac:dyDescent="0.25">
      <c r="A17" s="13"/>
      <c r="B17" s="12" t="s">
        <v>265</v>
      </c>
      <c r="C17" s="12"/>
      <c r="D17" s="12"/>
      <c r="E17" s="12" t="s">
        <v>83</v>
      </c>
      <c r="F17" s="12" t="s">
        <v>105</v>
      </c>
      <c r="G17" s="16"/>
      <c r="H17" s="12"/>
      <c r="I17" s="12"/>
      <c r="J17" s="12"/>
      <c r="K17" s="12"/>
      <c r="L17" s="12"/>
      <c r="M17" s="12"/>
      <c r="N17" s="12"/>
      <c r="O17" s="12"/>
      <c r="P17" s="12"/>
    </row>
    <row r="18" spans="1:16" x14ac:dyDescent="0.25">
      <c r="A18" s="13"/>
      <c r="B18" s="12" t="s">
        <v>266</v>
      </c>
      <c r="C18" s="12"/>
      <c r="D18" s="12"/>
      <c r="E18" s="12" t="s">
        <v>83</v>
      </c>
      <c r="F18" s="12" t="s">
        <v>105</v>
      </c>
      <c r="G18" s="16"/>
      <c r="H18" s="12"/>
      <c r="I18" s="12"/>
      <c r="J18" s="12"/>
      <c r="K18" s="12"/>
      <c r="L18" s="12"/>
      <c r="M18" s="12"/>
      <c r="N18" s="12"/>
      <c r="O18" s="12"/>
      <c r="P18" s="12"/>
    </row>
  </sheetData>
  <mergeCells count="3">
    <mergeCell ref="A1:G1"/>
    <mergeCell ref="A3:G3"/>
    <mergeCell ref="H3:J3"/>
  </mergeCells>
  <dataValidations count="11">
    <dataValidation allowBlank="1" showInputMessage="1" showErrorMessage="1" prompt="Geben Sie Informationen über den Finanzstatus der Ausstattung in den Spalten B bis G in der Tabelle unten ein." sqref="H3:J3" xr:uid="{749A25DB-EA30-40AF-95BB-35B27007C08E}"/>
    <dataValidation allowBlank="1" showInputMessage="1" showErrorMessage="1" prompt="Der Standortdatenschnitt befindet sich in dieser Zelle. Verwenden Sie diesen Datenschnitt, um die Informationen auf der Grundlage des Standorts zu filtern." sqref="H1" xr:uid="{58ACB46C-8CF0-49FA-B2B5-59C350481747}"/>
    <dataValidation allowBlank="1" showInputMessage="1" showErrorMessage="1" prompt="Geben Sie die Ausstattungsdetails in der Datentabelle unten ein." sqref="A2" xr:uid="{34158541-E127-4DF5-BEF2-232F5A28AC09}"/>
    <dataValidation allowBlank="1" showInputMessage="1" showErrorMessage="1" prompt="Der Titel dieses Arbeitsblatts befindet sich in dieser Zelle. Die Datenschnitte &quot;Standort&quot;, &quot;Zustand&quot; und &quot;Verbleibende Betriebszeit (Jahre)&quot; befinden sich in den Zellen rechts." sqref="A1:G1" xr:uid="{F9A92C0E-C611-4D48-AEDE-4A1E74DA6F1A}"/>
    <dataValidation allowBlank="1" showInputMessage="1" showErrorMessage="1" prompt="Geben Sie in dieser Spalte unter dieser Überschrift das Kauf- oder Mietdatum ein." sqref="H4" xr:uid="{3936175F-1191-499F-A602-E7CA6D4D9769}"/>
    <dataValidation allowBlank="1" showInputMessage="1" showErrorMessage="1" prompt="Geben Sie in dieser Spalte unter dieser Überschrift den Anfangswert ein." sqref="G4" xr:uid="{E0362AC4-B12B-422F-9E65-C247861D84F4}"/>
    <dataValidation allowBlank="1" showInputMessage="1" showErrorMessage="1" prompt="Geben Sie in dieser Spalte unter dieser Überschrift den Zustand ein." sqref="F4" xr:uid="{3959AD0E-0858-4CB1-8C71-CF23169B36DF}"/>
    <dataValidation allowBlank="1" showInputMessage="1" showErrorMessage="1" prompt="Geben Sie in dieser Spalte unter dieser Überschrift den Standort ein." sqref="E4" xr:uid="{A10FCDE2-32CC-4048-BFCA-0CB217141F87}"/>
    <dataValidation allowBlank="1" showInputMessage="1" showErrorMessage="1" prompt="Geben Sie in dieser Spalte unter dieser Überschrift eine Beschreibung (Marke und Modell) des Artikels ein." sqref="B4:D4" xr:uid="{56A5B9A5-0D0E-4A4E-A7C0-A3AEF6AC1060}"/>
    <dataValidation allowBlank="1" showInputMessage="1" showErrorMessage="1" prompt="Geben Sie in dieser Spalte unter dieser Überschrift die Bestands- oder Seriennummer ein. Verwenden Sie Überschriftsfilter, um bestimmte Einträge zu finden." sqref="A4" xr:uid="{269D7897-3A06-4194-8760-464971A15997}"/>
    <dataValidation allowBlank="1" showInputMessage="1" showErrorMessage="1" prompt="Geben Sie Informationen über den physischen Zustand der Ausstattung in den Spalten B bis G in der Tabelle unten ein." sqref="A3:G3" xr:uid="{BAD461A6-5B8F-4FE7-A966-EAADFBD968B4}"/>
  </dataValidations>
  <pageMargins left="0.7" right="0.7" top="0.78740157499999996" bottom="0.78740157499999996"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34B1C-FE37-4EDE-AAE9-7EE5DA69AF06}">
  <dimension ref="A1:K21"/>
  <sheetViews>
    <sheetView workbookViewId="0">
      <selection activeCell="F40" sqref="F40"/>
    </sheetView>
  </sheetViews>
  <sheetFormatPr baseColWidth="10" defaultColWidth="10.7109375" defaultRowHeight="15" x14ac:dyDescent="0.25"/>
  <cols>
    <col min="2" max="2" width="28.85546875" customWidth="1"/>
    <col min="3" max="3" width="27.85546875" customWidth="1"/>
    <col min="4" max="4" width="15" customWidth="1"/>
    <col min="6" max="6" width="22.7109375" customWidth="1"/>
    <col min="7" max="7" width="21.7109375" customWidth="1"/>
    <col min="8" max="8" width="22.85546875" customWidth="1"/>
    <col min="9" max="10" width="23.5703125" customWidth="1"/>
    <col min="11" max="11" width="26.28515625" customWidth="1"/>
  </cols>
  <sheetData>
    <row r="1" spans="1:11" x14ac:dyDescent="0.25">
      <c r="A1" t="s">
        <v>142</v>
      </c>
      <c r="B1" t="s">
        <v>152</v>
      </c>
      <c r="C1" t="s">
        <v>143</v>
      </c>
      <c r="D1" t="s">
        <v>144</v>
      </c>
      <c r="E1" t="s">
        <v>145</v>
      </c>
      <c r="F1" t="s">
        <v>146</v>
      </c>
      <c r="G1" t="s">
        <v>147</v>
      </c>
      <c r="H1" t="s">
        <v>148</v>
      </c>
      <c r="I1" t="s">
        <v>149</v>
      </c>
      <c r="J1" t="s">
        <v>156</v>
      </c>
      <c r="K1" t="s">
        <v>150</v>
      </c>
    </row>
    <row r="2" spans="1:11" ht="30" x14ac:dyDescent="0.25">
      <c r="A2" s="12" t="s">
        <v>151</v>
      </c>
      <c r="B2" s="12" t="s">
        <v>153</v>
      </c>
      <c r="C2" s="12" t="s">
        <v>154</v>
      </c>
      <c r="D2" s="12">
        <v>1</v>
      </c>
      <c r="E2" s="12">
        <v>60388</v>
      </c>
      <c r="F2" s="12" t="s">
        <v>155</v>
      </c>
      <c r="G2" s="25" t="s">
        <v>159</v>
      </c>
      <c r="H2" s="25" t="s">
        <v>158</v>
      </c>
      <c r="I2" s="12" t="s">
        <v>160</v>
      </c>
      <c r="J2" s="12" t="s">
        <v>157</v>
      </c>
      <c r="K2" s="12" t="s">
        <v>161</v>
      </c>
    </row>
    <row r="3" spans="1:11" ht="30" x14ac:dyDescent="0.25">
      <c r="A3" s="12" t="s">
        <v>250</v>
      </c>
      <c r="B3" s="38" t="s">
        <v>251</v>
      </c>
      <c r="C3" s="12" t="s">
        <v>252</v>
      </c>
      <c r="D3" s="12">
        <v>555</v>
      </c>
      <c r="E3" s="12">
        <v>60431</v>
      </c>
      <c r="F3" s="12" t="s">
        <v>155</v>
      </c>
      <c r="G3" s="25" t="s">
        <v>257</v>
      </c>
      <c r="H3" s="25" t="s">
        <v>253</v>
      </c>
      <c r="I3" s="12" t="s">
        <v>254</v>
      </c>
      <c r="J3" s="12" t="s">
        <v>256</v>
      </c>
      <c r="K3" s="12" t="s">
        <v>255</v>
      </c>
    </row>
    <row r="4" spans="1:11" ht="30" x14ac:dyDescent="0.25">
      <c r="A4" s="12" t="s">
        <v>258</v>
      </c>
      <c r="B4" s="12" t="s">
        <v>259</v>
      </c>
      <c r="C4" s="12" t="s">
        <v>260</v>
      </c>
      <c r="D4" s="12">
        <v>47</v>
      </c>
      <c r="E4" s="12">
        <v>61169</v>
      </c>
      <c r="F4" s="12" t="s">
        <v>261</v>
      </c>
      <c r="G4" s="12"/>
      <c r="H4" s="25" t="s">
        <v>262</v>
      </c>
      <c r="I4" s="12">
        <v>17645265350</v>
      </c>
      <c r="J4" s="12"/>
      <c r="K4" s="12" t="s">
        <v>263</v>
      </c>
    </row>
    <row r="5" spans="1:11" x14ac:dyDescent="0.25">
      <c r="A5" s="12"/>
      <c r="B5" s="12"/>
      <c r="C5" s="12"/>
      <c r="D5" s="12"/>
      <c r="E5" s="12"/>
      <c r="F5" s="12"/>
      <c r="G5" s="12"/>
      <c r="H5" s="12"/>
      <c r="I5" s="12"/>
      <c r="J5" s="12"/>
      <c r="K5" s="12"/>
    </row>
    <row r="6" spans="1:11" x14ac:dyDescent="0.25">
      <c r="A6" s="12"/>
      <c r="B6" s="12"/>
      <c r="C6" s="12"/>
      <c r="D6" s="12"/>
      <c r="E6" s="12"/>
      <c r="F6" s="12"/>
      <c r="G6" s="12"/>
      <c r="H6" s="12"/>
      <c r="I6" s="12"/>
      <c r="J6" s="12"/>
      <c r="K6" s="12"/>
    </row>
    <row r="7" spans="1:11" x14ac:dyDescent="0.25">
      <c r="A7" s="12"/>
      <c r="B7" s="12"/>
      <c r="C7" s="12"/>
      <c r="D7" s="12"/>
      <c r="E7" s="12"/>
      <c r="F7" s="12"/>
      <c r="G7" s="12"/>
      <c r="H7" s="12"/>
      <c r="I7" s="12"/>
      <c r="J7" s="12"/>
      <c r="K7" s="12"/>
    </row>
    <row r="8" spans="1:11" x14ac:dyDescent="0.25">
      <c r="A8" s="12"/>
      <c r="B8" s="12"/>
      <c r="C8" s="12"/>
      <c r="D8" s="12"/>
      <c r="E8" s="12"/>
      <c r="F8" s="12"/>
      <c r="G8" s="12"/>
      <c r="H8" s="12"/>
      <c r="I8" s="12"/>
      <c r="J8" s="12"/>
      <c r="K8" s="12"/>
    </row>
    <row r="9" spans="1:11" x14ac:dyDescent="0.25">
      <c r="A9" s="12"/>
      <c r="B9" s="12"/>
      <c r="C9" s="12"/>
      <c r="D9" s="12"/>
      <c r="E9" s="12"/>
      <c r="F9" s="12"/>
      <c r="G9" s="12"/>
      <c r="H9" s="12"/>
      <c r="I9" s="12"/>
      <c r="J9" s="12"/>
      <c r="K9" s="12"/>
    </row>
    <row r="10" spans="1:11" x14ac:dyDescent="0.25">
      <c r="A10" s="12"/>
      <c r="B10" s="12"/>
      <c r="C10" s="12"/>
      <c r="D10" s="12"/>
      <c r="E10" s="12"/>
      <c r="F10" s="12"/>
      <c r="G10" s="12"/>
      <c r="H10" s="12"/>
      <c r="I10" s="12"/>
      <c r="J10" s="12"/>
      <c r="K10" s="12"/>
    </row>
    <row r="11" spans="1:11" x14ac:dyDescent="0.25">
      <c r="A11" s="12"/>
      <c r="B11" s="12"/>
      <c r="C11" s="12"/>
      <c r="D11" s="12"/>
      <c r="E11" s="12"/>
      <c r="F11" s="12"/>
      <c r="G11" s="12"/>
      <c r="H11" s="12"/>
      <c r="I11" s="12"/>
      <c r="J11" s="12"/>
      <c r="K11" s="12"/>
    </row>
    <row r="12" spans="1:11" x14ac:dyDescent="0.25">
      <c r="A12" s="12"/>
      <c r="B12" s="12"/>
      <c r="C12" s="12"/>
      <c r="D12" s="12"/>
      <c r="E12" s="12"/>
      <c r="F12" s="12"/>
      <c r="G12" s="12"/>
      <c r="H12" s="12"/>
      <c r="I12" s="12"/>
      <c r="J12" s="12"/>
      <c r="K12" s="12"/>
    </row>
    <row r="13" spans="1:11" x14ac:dyDescent="0.25">
      <c r="A13" s="12"/>
      <c r="B13" s="12"/>
      <c r="C13" s="12"/>
      <c r="D13" s="12"/>
      <c r="E13" s="12"/>
      <c r="F13" s="12"/>
      <c r="G13" s="12"/>
      <c r="H13" s="12"/>
      <c r="I13" s="12"/>
      <c r="J13" s="12"/>
      <c r="K13" s="12"/>
    </row>
    <row r="14" spans="1:11" x14ac:dyDescent="0.25">
      <c r="A14" s="12"/>
      <c r="B14" s="12"/>
      <c r="C14" s="12"/>
      <c r="D14" s="12"/>
      <c r="E14" s="12"/>
      <c r="F14" s="12"/>
      <c r="G14" s="12"/>
      <c r="H14" s="12"/>
      <c r="I14" s="12"/>
      <c r="J14" s="12"/>
      <c r="K14" s="12"/>
    </row>
    <row r="15" spans="1:11" x14ac:dyDescent="0.25">
      <c r="A15" s="12"/>
      <c r="B15" s="12"/>
      <c r="C15" s="12"/>
      <c r="D15" s="12"/>
      <c r="E15" s="12"/>
      <c r="F15" s="12"/>
      <c r="G15" s="12"/>
      <c r="H15" s="12"/>
      <c r="I15" s="12"/>
      <c r="J15" s="12"/>
      <c r="K15" s="12"/>
    </row>
    <row r="16" spans="1:11" x14ac:dyDescent="0.25">
      <c r="A16" s="12"/>
      <c r="B16" s="12"/>
      <c r="C16" s="12"/>
      <c r="D16" s="12"/>
      <c r="E16" s="12"/>
      <c r="F16" s="12"/>
      <c r="G16" s="12"/>
      <c r="H16" s="12"/>
      <c r="I16" s="12"/>
      <c r="J16" s="12"/>
      <c r="K16" s="12"/>
    </row>
    <row r="17" spans="1:11" x14ac:dyDescent="0.25">
      <c r="A17" s="12"/>
      <c r="B17" s="12"/>
      <c r="C17" s="12"/>
      <c r="D17" s="12"/>
      <c r="E17" s="12"/>
      <c r="F17" s="12"/>
      <c r="G17" s="12"/>
      <c r="H17" s="12"/>
      <c r="I17" s="12"/>
      <c r="J17" s="12"/>
      <c r="K17" s="12"/>
    </row>
    <row r="18" spans="1:11" x14ac:dyDescent="0.25">
      <c r="A18" s="12"/>
      <c r="B18" s="12"/>
      <c r="C18" s="12"/>
      <c r="D18" s="12"/>
      <c r="E18" s="12"/>
      <c r="F18" s="12"/>
      <c r="G18" s="12"/>
      <c r="H18" s="12"/>
      <c r="I18" s="12"/>
      <c r="J18" s="12"/>
      <c r="K18" s="12"/>
    </row>
    <row r="19" spans="1:11" x14ac:dyDescent="0.25">
      <c r="A19" s="12"/>
      <c r="B19" s="12"/>
      <c r="C19" s="12"/>
      <c r="D19" s="12"/>
      <c r="E19" s="12"/>
      <c r="F19" s="12"/>
      <c r="G19" s="12"/>
      <c r="H19" s="12"/>
      <c r="I19" s="12"/>
      <c r="J19" s="12"/>
      <c r="K19" s="12"/>
    </row>
    <row r="20" spans="1:11" x14ac:dyDescent="0.25">
      <c r="A20" s="12"/>
      <c r="B20" s="12"/>
      <c r="C20" s="12"/>
      <c r="D20" s="12"/>
      <c r="E20" s="12"/>
      <c r="F20" s="12"/>
      <c r="G20" s="12"/>
      <c r="H20" s="12"/>
      <c r="I20" s="12"/>
      <c r="J20" s="12"/>
      <c r="K20" s="12"/>
    </row>
    <row r="21" spans="1:11" x14ac:dyDescent="0.25">
      <c r="A21" s="12"/>
      <c r="B21" s="12"/>
      <c r="C21" s="12"/>
      <c r="D21" s="12"/>
      <c r="E21" s="12"/>
      <c r="F21" s="12"/>
      <c r="G21" s="12"/>
      <c r="H21" s="12"/>
      <c r="I21" s="12"/>
      <c r="J21" s="12"/>
      <c r="K21" s="12"/>
    </row>
  </sheetData>
  <hyperlinks>
    <hyperlink ref="H2" r:id="rId1" xr:uid="{D33EFC17-4518-4459-8D23-56FCD651F2CB}"/>
    <hyperlink ref="G2" r:id="rId2" xr:uid="{4CF0C6C0-A562-4BE3-A841-A19902985A34}"/>
    <hyperlink ref="H3" r:id="rId3" xr:uid="{DEB3B9A8-3115-4AD5-A41E-1AC66EAF3922}"/>
    <hyperlink ref="G3" r:id="rId4" xr:uid="{371C1A96-88FB-46F9-8AF2-01C76CF9B60B}"/>
    <hyperlink ref="H4" r:id="rId5" xr:uid="{71729CD2-91F7-4F28-B30B-7067D58129E7}"/>
  </hyperlinks>
  <pageMargins left="0.7" right="0.7" top="0.78740157499999996" bottom="0.78740157499999996" header="0.3" footer="0.3"/>
  <pageSetup paperSize="9" orientation="portrait" r:id="rId6"/>
  <tableParts count="1">
    <tablePart r:id="rId7"/>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C50 Aktuell &amp; Wartung</vt:lpstr>
      <vt:lpstr>C64 </vt:lpstr>
      <vt:lpstr>Rose Gravel </vt:lpstr>
      <vt:lpstr>Rewel Ti</vt:lpstr>
      <vt:lpstr>C50 &amp; C64 Ersatzteile </vt:lpstr>
      <vt:lpstr>Werkzeug</vt:lpstr>
      <vt:lpstr>Liste Werkstätte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Peter-Stephan Kertesz</dc:creator>
  <cp:lastModifiedBy>Peter-Stephan Kertesz</cp:lastModifiedBy>
  <dcterms:created xsi:type="dcterms:W3CDTF">2020-12-15T22:34:45Z</dcterms:created>
  <dcterms:modified xsi:type="dcterms:W3CDTF">2021-12-30T22:55:11Z</dcterms:modified>
</cp:coreProperties>
</file>